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cooley\Documents\RecycleMania\2016\Results\"/>
    </mc:Choice>
  </mc:AlternateContent>
  <bookViews>
    <workbookView xWindow="1128" yWindow="1128" windowWidth="24480" windowHeight="13716" tabRatio="658"/>
  </bookViews>
  <sheets>
    <sheet name="Electronics" sheetId="9" r:id="rId1"/>
    <sheet name="Film Plastic" sheetId="10" r:id="rId2"/>
    <sheet name="GDB Diversion" sheetId="7" r:id="rId3"/>
    <sheet name="GDB Recycl" sheetId="5" r:id="rId4"/>
    <sheet name="GDB Waste" sheetId="8" r:id="rId5"/>
    <sheet name="GDB Organics" sheetId="6" r:id="rId6"/>
  </sheets>
  <definedNames>
    <definedName name="_xlnm._FilterDatabase" localSheetId="0" hidden="1">Electronics!$A$2:$J$2</definedName>
    <definedName name="_xlnm._FilterDatabase" localSheetId="1" hidden="1">'Film Plastic'!$A$2:$E$10</definedName>
    <definedName name="_xlnm._FilterDatabase" localSheetId="2" hidden="1">'GDB Diversion'!$A$2:$C$2</definedName>
    <definedName name="_xlnm._FilterDatabase" localSheetId="5" hidden="1">'GDB Organics'!$A$2:$C$2</definedName>
    <definedName name="_xlnm._FilterDatabase" localSheetId="3" hidden="1">'GDB Recycl'!$A$2:$C$2</definedName>
    <definedName name="_xlnm._FilterDatabase" localSheetId="4" hidden="1">'GDB Waste'!$A$2:$C$2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0" l="1"/>
  <c r="E10" i="10"/>
  <c r="E5" i="10"/>
  <c r="E9" i="10"/>
  <c r="E4" i="10"/>
  <c r="E7" i="10"/>
  <c r="E3" i="10"/>
  <c r="E8" i="10"/>
  <c r="E41" i="9"/>
  <c r="E51" i="9"/>
  <c r="E23" i="9"/>
  <c r="E43" i="9"/>
  <c r="E12" i="9"/>
  <c r="E39" i="9"/>
  <c r="E19" i="9"/>
  <c r="E48" i="9"/>
  <c r="E21" i="9"/>
  <c r="E16" i="9"/>
  <c r="E38" i="9"/>
  <c r="E40" i="9"/>
  <c r="E28" i="9"/>
  <c r="E25" i="9"/>
  <c r="E29" i="9"/>
  <c r="E45" i="9"/>
  <c r="E22" i="9"/>
  <c r="E26" i="9"/>
  <c r="E31" i="9"/>
  <c r="E10" i="9"/>
  <c r="E30" i="9"/>
  <c r="E20" i="9"/>
  <c r="E24" i="9"/>
  <c r="E4" i="9"/>
  <c r="E47" i="9"/>
  <c r="E42" i="9"/>
  <c r="E5" i="9"/>
  <c r="E7" i="9"/>
  <c r="E33" i="9"/>
  <c r="E46" i="9"/>
  <c r="E14" i="9"/>
  <c r="E27" i="9"/>
  <c r="E36" i="9"/>
  <c r="E35" i="9"/>
  <c r="E49" i="9"/>
  <c r="E18" i="9"/>
  <c r="E17" i="9"/>
  <c r="E52" i="9"/>
  <c r="E9" i="9"/>
  <c r="E15" i="9"/>
  <c r="E50" i="9"/>
  <c r="E44" i="9"/>
  <c r="E3" i="9"/>
  <c r="E34" i="9"/>
  <c r="E37" i="9"/>
  <c r="E8" i="9"/>
  <c r="E32" i="9"/>
  <c r="E11" i="9"/>
  <c r="E13" i="9"/>
  <c r="E6" i="9"/>
</calcChain>
</file>

<file path=xl/sharedStrings.xml><?xml version="1.0" encoding="utf-8"?>
<sst xmlns="http://schemas.openxmlformats.org/spreadsheetml/2006/main" count="177" uniqueCount="89">
  <si>
    <t>Member</t>
  </si>
  <si>
    <t>Diversion Rate:</t>
  </si>
  <si>
    <t>Arizona State University</t>
  </si>
  <si>
    <t>Ball State University</t>
  </si>
  <si>
    <t>Beloit College</t>
  </si>
  <si>
    <t>Black Hills State University</t>
  </si>
  <si>
    <t>Cornell University</t>
  </si>
  <si>
    <t>Edmonds Community College</t>
  </si>
  <si>
    <t>George Mason University</t>
  </si>
  <si>
    <t>Harvard University</t>
  </si>
  <si>
    <t>Kalamazoo College</t>
  </si>
  <si>
    <t>Lehigh University</t>
  </si>
  <si>
    <t>Loyola University Chicago</t>
  </si>
  <si>
    <t>Michigan State University</t>
  </si>
  <si>
    <t>Minnesota State University-Mankato</t>
  </si>
  <si>
    <t>Ohio State University-Main Campus</t>
  </si>
  <si>
    <t>Ohio University-Main Campus</t>
  </si>
  <si>
    <t>Rutgers University</t>
  </si>
  <si>
    <t>Saint Louis University-Main Campus</t>
  </si>
  <si>
    <t>Stanford University</t>
  </si>
  <si>
    <t>Texas Tech University</t>
  </si>
  <si>
    <t>Kansas State University</t>
  </si>
  <si>
    <t>University of California, Berkeley</t>
  </si>
  <si>
    <t>University of California-Davis</t>
  </si>
  <si>
    <t>University of Pittsburgh-Pittsburgh Campus</t>
  </si>
  <si>
    <t>University of San Francisco</t>
  </si>
  <si>
    <t>University of Virginia-Main Campus</t>
  </si>
  <si>
    <t>University of West Georgia</t>
  </si>
  <si>
    <t>Villanova University</t>
  </si>
  <si>
    <t>Bridgewater College</t>
  </si>
  <si>
    <t>California State University-Northridge</t>
  </si>
  <si>
    <t>College of William and Mary</t>
  </si>
  <si>
    <t>Colorado State University</t>
  </si>
  <si>
    <t>Drexel University</t>
  </si>
  <si>
    <t>Duke University</t>
  </si>
  <si>
    <t>Eastfield College</t>
  </si>
  <si>
    <t>Hobart William Smith Colleges</t>
  </si>
  <si>
    <t>Indiana State University</t>
  </si>
  <si>
    <t>Indiana University-Bloomington</t>
  </si>
  <si>
    <t>Ivy Tech Community College-Southwest</t>
  </si>
  <si>
    <t>Johnson &amp; Wales University</t>
  </si>
  <si>
    <t>Kent State University at Kent</t>
  </si>
  <si>
    <t>Missouri State University</t>
  </si>
  <si>
    <t>Montana State University</t>
  </si>
  <si>
    <t>North Carolina State University at Raleigh</t>
  </si>
  <si>
    <t>Principia College</t>
  </si>
  <si>
    <t>Purdue University - West Lafayette Campus</t>
  </si>
  <si>
    <t>Raritan Valley Community College</t>
  </si>
  <si>
    <t>School of the Art Institute of Chicago</t>
  </si>
  <si>
    <t>Southern Connecticut State University</t>
  </si>
  <si>
    <t>Southwestern College</t>
  </si>
  <si>
    <t>Stony Brook University</t>
  </si>
  <si>
    <t>The University of Maryland - College Park</t>
  </si>
  <si>
    <t>Union College</t>
  </si>
  <si>
    <t>University at Buffalo</t>
  </si>
  <si>
    <t>University of Dayton</t>
  </si>
  <si>
    <t>University of Florida</t>
  </si>
  <si>
    <t>University of Houston</t>
  </si>
  <si>
    <t>University of Missouri-Kansas City</t>
  </si>
  <si>
    <t>University of North Carolina at Greensboro</t>
  </si>
  <si>
    <t>University of North Carolina at Pembroke</t>
  </si>
  <si>
    <t>University of North Carolina-Wilmington</t>
  </si>
  <si>
    <t>University of Notre Dame</t>
  </si>
  <si>
    <t>University of Ottawa</t>
  </si>
  <si>
    <t>University of San Diego</t>
  </si>
  <si>
    <t>University of South Carolina</t>
  </si>
  <si>
    <t>University of Wyoming</t>
  </si>
  <si>
    <t>Washington University in St Louis</t>
  </si>
  <si>
    <t>Western Kentucky University</t>
  </si>
  <si>
    <t>Pounds of Film Plastic</t>
  </si>
  <si>
    <t>Century Community and Technical College</t>
  </si>
  <si>
    <t>Trinity University</t>
  </si>
  <si>
    <t>University of Oregon</t>
  </si>
  <si>
    <t>Population</t>
  </si>
  <si>
    <t xml:space="preserve">University </t>
  </si>
  <si>
    <t>Ranking</t>
  </si>
  <si>
    <t>University</t>
  </si>
  <si>
    <t>Rank</t>
  </si>
  <si>
    <t>Pounds E-Waste</t>
  </si>
  <si>
    <t xml:space="preserve"> (lbs/person):</t>
  </si>
  <si>
    <t>School</t>
  </si>
  <si>
    <t>GameDay Basketball: Per Capita Recycling</t>
  </si>
  <si>
    <t>GameDay Basketball: Diversion</t>
  </si>
  <si>
    <t>GameDay Basketball: Waste Generation</t>
  </si>
  <si>
    <t>GameDay Basketball: Organics</t>
  </si>
  <si>
    <t>(lbs/person):</t>
  </si>
  <si>
    <t xml:space="preserve">Electronics </t>
  </si>
  <si>
    <t>(lbs/person)</t>
  </si>
  <si>
    <t>Film Plastic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</si>
</sst>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10" x14ac:knownFonts="1">
    <font>
      <sz val="11"/>
      <name val="Arial"/>
      <family val="1"/>
    </font>
    <font>
      <b/>
      <sz val="10"/>
      <name val="Arial"/>
      <family val="1"/>
    </font>
    <font>
      <b/>
      <sz val="16"/>
      <name val="Arial"/>
      <family val="1"/>
    </font>
    <font>
      <sz val="11"/>
      <name val="Arial"/>
      <family val="1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1"/>
      <name val="Arial"/>
      <family val="1"/>
    </font>
    <font>
      <b/>
      <i/>
      <sz val="11"/>
      <color rgb="FF333333"/>
      <name val="Arial"/>
      <family val="1"/>
    </font>
    <font>
      <b/>
      <i/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Border="1"/>
    <xf numFmtId="0" fontId="4" fillId="0" borderId="0" xfId="0" applyFont="1"/>
    <xf numFmtId="0" fontId="4" fillId="0" borderId="0" xfId="0" applyFont="1" applyFill="1"/>
    <xf numFmtId="0" fontId="5" fillId="2" borderId="0" xfId="0" applyFont="1" applyFill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2" fontId="0" fillId="0" borderId="0" xfId="0" applyNumberFormat="1"/>
    <xf numFmtId="43" fontId="0" fillId="0" borderId="0" xfId="1" applyFont="1"/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1" fillId="4" borderId="0" xfId="0" applyFont="1" applyFill="1"/>
    <xf numFmtId="43" fontId="1" fillId="4" borderId="0" xfId="1" applyFont="1" applyFill="1"/>
    <xf numFmtId="2" fontId="1" fillId="4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164" fontId="7" fillId="3" borderId="0" xfId="1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Font="1" applyFill="1" applyBorder="1"/>
    <xf numFmtId="164" fontId="0" fillId="0" borderId="0" xfId="1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/>
  </sheetViews>
  <sheetFormatPr defaultColWidth="8.69921875" defaultRowHeight="13.8" x14ac:dyDescent="0.25"/>
  <cols>
    <col min="1" max="1" width="40.19921875" customWidth="1"/>
    <col min="2" max="2" width="8.3984375" style="8" customWidth="1"/>
    <col min="3" max="4" width="16.3984375" style="16" hidden="1" customWidth="1"/>
    <col min="5" max="5" width="16.3984375" style="15" customWidth="1"/>
    <col min="6" max="6" width="26.69921875" customWidth="1"/>
    <col min="7" max="7" width="7.09765625" bestFit="1" customWidth="1"/>
    <col min="8" max="8" width="13.09765625" bestFit="1" customWidth="1"/>
    <col min="9" max="9" width="10.09765625" bestFit="1" customWidth="1"/>
    <col min="10" max="10" width="8.69921875" bestFit="1" customWidth="1"/>
  </cols>
  <sheetData>
    <row r="1" spans="1:10" ht="21" x14ac:dyDescent="0.4">
      <c r="A1" s="1" t="s">
        <v>86</v>
      </c>
      <c r="B1" s="13"/>
      <c r="C1" s="14"/>
      <c r="D1" s="14"/>
      <c r="F1" s="1"/>
      <c r="G1" s="1"/>
    </row>
    <row r="2" spans="1:10" s="38" customFormat="1" x14ac:dyDescent="0.25">
      <c r="A2" s="33" t="s">
        <v>0</v>
      </c>
      <c r="B2" s="34" t="s">
        <v>77</v>
      </c>
      <c r="C2" s="35" t="s">
        <v>78</v>
      </c>
      <c r="D2" s="35" t="s">
        <v>73</v>
      </c>
      <c r="E2" s="36" t="s">
        <v>87</v>
      </c>
      <c r="F2" s="37"/>
      <c r="G2" s="37"/>
      <c r="H2" s="37"/>
      <c r="I2" s="37"/>
      <c r="J2" s="37"/>
    </row>
    <row r="3" spans="1:10" s="26" customFormat="1" x14ac:dyDescent="0.25">
      <c r="A3" s="23" t="s">
        <v>64</v>
      </c>
      <c r="B3" s="25">
        <v>1</v>
      </c>
      <c r="C3" s="39">
        <v>90802</v>
      </c>
      <c r="D3" s="39">
        <v>10006</v>
      </c>
      <c r="E3" s="40">
        <f t="shared" ref="E3:E34" si="0">C3/D3</f>
        <v>9.074755146911853</v>
      </c>
      <c r="F3" s="23"/>
      <c r="G3" s="23"/>
    </row>
    <row r="4" spans="1:10" s="26" customFormat="1" ht="17.100000000000001" customHeight="1" x14ac:dyDescent="0.25">
      <c r="A4" s="23" t="s">
        <v>18</v>
      </c>
      <c r="B4" s="25">
        <v>2</v>
      </c>
      <c r="C4" s="39">
        <v>90891</v>
      </c>
      <c r="D4" s="39">
        <v>17362</v>
      </c>
      <c r="E4" s="40">
        <f t="shared" si="0"/>
        <v>5.2350535652574592</v>
      </c>
      <c r="F4" s="23"/>
      <c r="G4" s="23"/>
    </row>
    <row r="5" spans="1:10" s="26" customFormat="1" x14ac:dyDescent="0.25">
      <c r="A5" s="26" t="s">
        <v>50</v>
      </c>
      <c r="B5" s="24">
        <v>3</v>
      </c>
      <c r="C5" s="16">
        <v>9266</v>
      </c>
      <c r="D5" s="16">
        <v>1780</v>
      </c>
      <c r="E5" s="41">
        <f t="shared" si="0"/>
        <v>5.2056179775280897</v>
      </c>
    </row>
    <row r="6" spans="1:10" s="26" customFormat="1" x14ac:dyDescent="0.25">
      <c r="A6" s="26" t="s">
        <v>4</v>
      </c>
      <c r="B6" s="24">
        <v>4</v>
      </c>
      <c r="C6" s="16">
        <v>6785</v>
      </c>
      <c r="D6" s="16">
        <v>1679</v>
      </c>
      <c r="E6" s="41">
        <f t="shared" si="0"/>
        <v>4.0410958904109586</v>
      </c>
    </row>
    <row r="7" spans="1:10" s="26" customFormat="1" x14ac:dyDescent="0.25">
      <c r="A7" s="26" t="s">
        <v>51</v>
      </c>
      <c r="B7" s="24">
        <v>5</v>
      </c>
      <c r="C7" s="16">
        <v>101580</v>
      </c>
      <c r="D7" s="16">
        <v>27622</v>
      </c>
      <c r="E7" s="41">
        <f t="shared" si="0"/>
        <v>3.6775034392875243</v>
      </c>
    </row>
    <row r="8" spans="1:10" s="26" customFormat="1" x14ac:dyDescent="0.25">
      <c r="A8" s="26" t="s">
        <v>26</v>
      </c>
      <c r="B8" s="24">
        <v>6</v>
      </c>
      <c r="C8" s="16">
        <v>78709</v>
      </c>
      <c r="D8" s="16">
        <v>32280</v>
      </c>
      <c r="E8" s="41">
        <f t="shared" si="0"/>
        <v>2.4383209417596037</v>
      </c>
    </row>
    <row r="9" spans="1:10" s="26" customFormat="1" x14ac:dyDescent="0.25">
      <c r="A9" s="26" t="s">
        <v>61</v>
      </c>
      <c r="B9" s="24">
        <v>7</v>
      </c>
      <c r="C9" s="16">
        <v>22201</v>
      </c>
      <c r="D9" s="16">
        <v>15218</v>
      </c>
      <c r="E9" s="41">
        <f t="shared" si="0"/>
        <v>1.4588645025627547</v>
      </c>
    </row>
    <row r="10" spans="1:10" s="26" customFormat="1" x14ac:dyDescent="0.25">
      <c r="A10" s="26" t="s">
        <v>45</v>
      </c>
      <c r="B10" s="24">
        <v>8</v>
      </c>
      <c r="C10" s="16">
        <v>1045</v>
      </c>
      <c r="D10" s="16">
        <v>795</v>
      </c>
      <c r="E10" s="41">
        <f t="shared" si="0"/>
        <v>1.3144654088050314</v>
      </c>
    </row>
    <row r="11" spans="1:10" s="26" customFormat="1" x14ac:dyDescent="0.25">
      <c r="A11" s="26" t="s">
        <v>67</v>
      </c>
      <c r="B11" s="24">
        <v>9</v>
      </c>
      <c r="C11" s="16">
        <v>30963</v>
      </c>
      <c r="D11" s="16">
        <v>26386</v>
      </c>
      <c r="E11" s="41">
        <f t="shared" si="0"/>
        <v>1.1734632001819147</v>
      </c>
    </row>
    <row r="12" spans="1:10" s="26" customFormat="1" x14ac:dyDescent="0.25">
      <c r="A12" s="26" t="s">
        <v>6</v>
      </c>
      <c r="B12" s="24">
        <v>10</v>
      </c>
      <c r="C12" s="16">
        <v>37270</v>
      </c>
      <c r="D12" s="16">
        <v>32149</v>
      </c>
      <c r="E12" s="41">
        <f t="shared" si="0"/>
        <v>1.1592895579955831</v>
      </c>
    </row>
    <row r="13" spans="1:10" s="26" customFormat="1" x14ac:dyDescent="0.25">
      <c r="A13" s="26" t="s">
        <v>68</v>
      </c>
      <c r="B13" s="24">
        <v>11</v>
      </c>
      <c r="C13" s="16">
        <v>21291</v>
      </c>
      <c r="D13" s="16">
        <v>19211</v>
      </c>
      <c r="E13" s="41">
        <f t="shared" si="0"/>
        <v>1.1082713028993805</v>
      </c>
    </row>
    <row r="14" spans="1:10" s="26" customFormat="1" x14ac:dyDescent="0.25">
      <c r="A14" s="26" t="s">
        <v>53</v>
      </c>
      <c r="B14" s="24">
        <v>12</v>
      </c>
      <c r="C14" s="16">
        <v>3367</v>
      </c>
      <c r="D14" s="16">
        <v>3053</v>
      </c>
      <c r="E14" s="41">
        <f t="shared" si="0"/>
        <v>1.1028496560759908</v>
      </c>
    </row>
    <row r="15" spans="1:10" s="26" customFormat="1" x14ac:dyDescent="0.25">
      <c r="A15" s="26" t="s">
        <v>62</v>
      </c>
      <c r="B15" s="24">
        <v>13</v>
      </c>
      <c r="C15" s="16">
        <v>19927</v>
      </c>
      <c r="D15" s="16">
        <v>18223</v>
      </c>
      <c r="E15" s="41">
        <f t="shared" si="0"/>
        <v>1.0935082039181254</v>
      </c>
    </row>
    <row r="16" spans="1:10" s="26" customFormat="1" x14ac:dyDescent="0.25">
      <c r="A16" s="26" t="s">
        <v>37</v>
      </c>
      <c r="B16" s="24">
        <v>14</v>
      </c>
      <c r="C16" s="16">
        <v>14231</v>
      </c>
      <c r="D16" s="16">
        <v>13159</v>
      </c>
      <c r="E16" s="41">
        <f t="shared" si="0"/>
        <v>1.0814651569268181</v>
      </c>
    </row>
    <row r="17" spans="1:5" s="26" customFormat="1" x14ac:dyDescent="0.25">
      <c r="A17" s="26" t="s">
        <v>59</v>
      </c>
      <c r="B17" s="24">
        <v>15</v>
      </c>
      <c r="C17" s="16">
        <v>18600</v>
      </c>
      <c r="D17" s="16">
        <v>18250</v>
      </c>
      <c r="E17" s="41">
        <f t="shared" si="0"/>
        <v>1.0191780821917809</v>
      </c>
    </row>
    <row r="18" spans="1:5" s="26" customFormat="1" x14ac:dyDescent="0.25">
      <c r="A18" s="26" t="s">
        <v>58</v>
      </c>
      <c r="B18" s="24">
        <v>16</v>
      </c>
      <c r="C18" s="16">
        <v>14337</v>
      </c>
      <c r="D18" s="16">
        <v>15236</v>
      </c>
      <c r="E18" s="41">
        <f t="shared" si="0"/>
        <v>0.94099501181412448</v>
      </c>
    </row>
    <row r="19" spans="1:5" s="26" customFormat="1" x14ac:dyDescent="0.25">
      <c r="A19" s="26" t="s">
        <v>34</v>
      </c>
      <c r="B19" s="24">
        <v>17</v>
      </c>
      <c r="C19" s="16">
        <v>31597</v>
      </c>
      <c r="D19" s="16">
        <v>34510</v>
      </c>
      <c r="E19" s="41">
        <f t="shared" si="0"/>
        <v>0.91558968414952191</v>
      </c>
    </row>
    <row r="20" spans="1:5" s="26" customFormat="1" x14ac:dyDescent="0.25">
      <c r="A20" s="26" t="s">
        <v>47</v>
      </c>
      <c r="B20" s="24">
        <v>18</v>
      </c>
      <c r="C20" s="16">
        <v>5559</v>
      </c>
      <c r="D20" s="16">
        <v>6189</v>
      </c>
      <c r="E20" s="41">
        <f t="shared" si="0"/>
        <v>0.8982064953950557</v>
      </c>
    </row>
    <row r="21" spans="1:5" s="26" customFormat="1" x14ac:dyDescent="0.25">
      <c r="A21" s="26" t="s">
        <v>36</v>
      </c>
      <c r="B21" s="24">
        <v>19</v>
      </c>
      <c r="C21" s="16">
        <v>2338</v>
      </c>
      <c r="D21" s="16">
        <v>3147</v>
      </c>
      <c r="E21" s="41">
        <f t="shared" si="0"/>
        <v>0.74292977438830632</v>
      </c>
    </row>
    <row r="22" spans="1:5" s="26" customFormat="1" x14ac:dyDescent="0.25">
      <c r="A22" s="26" t="s">
        <v>43</v>
      </c>
      <c r="B22" s="24">
        <v>20</v>
      </c>
      <c r="C22" s="16">
        <v>11753</v>
      </c>
      <c r="D22" s="16">
        <v>15950</v>
      </c>
      <c r="E22" s="41">
        <f t="shared" si="0"/>
        <v>0.73686520376175546</v>
      </c>
    </row>
    <row r="23" spans="1:5" s="26" customFormat="1" x14ac:dyDescent="0.25">
      <c r="A23" s="26" t="s">
        <v>31</v>
      </c>
      <c r="B23" s="24">
        <v>21</v>
      </c>
      <c r="C23" s="16">
        <v>7059</v>
      </c>
      <c r="D23" s="16">
        <v>10699</v>
      </c>
      <c r="E23" s="41">
        <f t="shared" si="0"/>
        <v>0.65978128797083835</v>
      </c>
    </row>
    <row r="24" spans="1:5" s="26" customFormat="1" x14ac:dyDescent="0.25">
      <c r="A24" s="26" t="s">
        <v>17</v>
      </c>
      <c r="B24" s="24">
        <v>22</v>
      </c>
      <c r="C24" s="16">
        <v>53368</v>
      </c>
      <c r="D24" s="16">
        <v>81172</v>
      </c>
      <c r="E24" s="41">
        <f t="shared" si="0"/>
        <v>0.65746809244567095</v>
      </c>
    </row>
    <row r="25" spans="1:5" s="26" customFormat="1" x14ac:dyDescent="0.25">
      <c r="A25" s="26" t="s">
        <v>21</v>
      </c>
      <c r="B25" s="24">
        <v>23</v>
      </c>
      <c r="C25" s="16">
        <v>16659</v>
      </c>
      <c r="D25" s="16">
        <v>26228</v>
      </c>
      <c r="E25" s="41">
        <f t="shared" si="0"/>
        <v>0.63516089675156318</v>
      </c>
    </row>
    <row r="26" spans="1:5" s="26" customFormat="1" x14ac:dyDescent="0.25">
      <c r="A26" s="26" t="s">
        <v>44</v>
      </c>
      <c r="B26" s="24">
        <v>24</v>
      </c>
      <c r="C26" s="16">
        <v>23033</v>
      </c>
      <c r="D26" s="16">
        <v>38787</v>
      </c>
      <c r="E26" s="41">
        <f t="shared" si="0"/>
        <v>0.59383298527857276</v>
      </c>
    </row>
    <row r="27" spans="1:5" s="26" customFormat="1" x14ac:dyDescent="0.25">
      <c r="A27" s="26" t="s">
        <v>54</v>
      </c>
      <c r="B27" s="24">
        <v>25</v>
      </c>
      <c r="C27" s="16">
        <v>18896</v>
      </c>
      <c r="D27" s="16">
        <v>33461</v>
      </c>
      <c r="E27" s="41">
        <f t="shared" si="0"/>
        <v>0.56471713337915785</v>
      </c>
    </row>
    <row r="28" spans="1:5" s="26" customFormat="1" x14ac:dyDescent="0.25">
      <c r="A28" s="26" t="s">
        <v>40</v>
      </c>
      <c r="B28" s="24">
        <v>26</v>
      </c>
      <c r="C28" s="16">
        <v>6132</v>
      </c>
      <c r="D28" s="16">
        <v>11833</v>
      </c>
      <c r="E28" s="41">
        <f t="shared" si="0"/>
        <v>0.51821178061353845</v>
      </c>
    </row>
    <row r="29" spans="1:5" s="26" customFormat="1" x14ac:dyDescent="0.25">
      <c r="A29" s="26" t="s">
        <v>41</v>
      </c>
      <c r="B29" s="24">
        <v>27</v>
      </c>
      <c r="C29" s="16">
        <v>14761</v>
      </c>
      <c r="D29" s="16">
        <v>30295</v>
      </c>
      <c r="E29" s="41">
        <f t="shared" si="0"/>
        <v>0.48724211916157784</v>
      </c>
    </row>
    <row r="30" spans="1:5" s="26" customFormat="1" x14ac:dyDescent="0.25">
      <c r="A30" s="26" t="s">
        <v>46</v>
      </c>
      <c r="B30" s="24">
        <v>28</v>
      </c>
      <c r="C30" s="16">
        <v>22381</v>
      </c>
      <c r="D30" s="16">
        <v>49049</v>
      </c>
      <c r="E30" s="41">
        <f t="shared" si="0"/>
        <v>0.45629880323757877</v>
      </c>
    </row>
    <row r="31" spans="1:5" s="26" customFormat="1" x14ac:dyDescent="0.25">
      <c r="A31" s="26" t="s">
        <v>16</v>
      </c>
      <c r="B31" s="24">
        <v>29</v>
      </c>
      <c r="C31" s="16">
        <v>13804</v>
      </c>
      <c r="D31" s="16">
        <v>30661</v>
      </c>
      <c r="E31" s="41">
        <f t="shared" si="0"/>
        <v>0.45021362643097096</v>
      </c>
    </row>
    <row r="32" spans="1:5" s="26" customFormat="1" x14ac:dyDescent="0.25">
      <c r="A32" s="26" t="s">
        <v>66</v>
      </c>
      <c r="B32" s="24">
        <v>30</v>
      </c>
      <c r="C32" s="16">
        <v>6000</v>
      </c>
      <c r="D32" s="16">
        <v>13999</v>
      </c>
      <c r="E32" s="41">
        <f t="shared" si="0"/>
        <v>0.42860204300307164</v>
      </c>
    </row>
    <row r="33" spans="1:5" s="26" customFormat="1" x14ac:dyDescent="0.25">
      <c r="A33" s="26" t="s">
        <v>20</v>
      </c>
      <c r="B33" s="24">
        <v>31</v>
      </c>
      <c r="C33" s="16">
        <v>14400</v>
      </c>
      <c r="D33" s="16">
        <v>35039</v>
      </c>
      <c r="E33" s="41">
        <f t="shared" si="0"/>
        <v>0.41097063272353662</v>
      </c>
    </row>
    <row r="34" spans="1:5" s="26" customFormat="1" x14ac:dyDescent="0.25">
      <c r="A34" s="26" t="s">
        <v>25</v>
      </c>
      <c r="B34" s="24">
        <v>32</v>
      </c>
      <c r="C34" s="16">
        <v>4583</v>
      </c>
      <c r="D34" s="16">
        <v>11735</v>
      </c>
      <c r="E34" s="41">
        <f t="shared" si="0"/>
        <v>0.39054111631870475</v>
      </c>
    </row>
    <row r="35" spans="1:5" s="26" customFormat="1" x14ac:dyDescent="0.25">
      <c r="A35" s="26" t="s">
        <v>56</v>
      </c>
      <c r="B35" s="24">
        <v>33</v>
      </c>
      <c r="C35" s="16">
        <v>22397</v>
      </c>
      <c r="D35" s="16">
        <v>60980</v>
      </c>
      <c r="E35" s="41">
        <f t="shared" ref="E35:E52" si="1">C35/D35</f>
        <v>0.3672843555264021</v>
      </c>
    </row>
    <row r="36" spans="1:5" s="26" customFormat="1" x14ac:dyDescent="0.25">
      <c r="A36" s="26" t="s">
        <v>55</v>
      </c>
      <c r="B36" s="24">
        <v>34</v>
      </c>
      <c r="C36" s="16">
        <v>3854</v>
      </c>
      <c r="D36" s="16">
        <v>12480</v>
      </c>
      <c r="E36" s="41">
        <f t="shared" si="1"/>
        <v>0.30881410256410258</v>
      </c>
    </row>
    <row r="37" spans="1:5" s="26" customFormat="1" x14ac:dyDescent="0.25">
      <c r="A37" s="26" t="s">
        <v>65</v>
      </c>
      <c r="B37" s="24">
        <v>35</v>
      </c>
      <c r="C37" s="16">
        <v>11320</v>
      </c>
      <c r="D37" s="16">
        <v>39040</v>
      </c>
      <c r="E37" s="41">
        <f t="shared" si="1"/>
        <v>0.28995901639344263</v>
      </c>
    </row>
    <row r="38" spans="1:5" s="26" customFormat="1" x14ac:dyDescent="0.25">
      <c r="A38" s="26" t="s">
        <v>38</v>
      </c>
      <c r="B38" s="24">
        <v>36</v>
      </c>
      <c r="C38" s="16">
        <v>14391</v>
      </c>
      <c r="D38" s="16">
        <v>49881</v>
      </c>
      <c r="E38" s="41">
        <f t="shared" si="1"/>
        <v>0.28850664581704455</v>
      </c>
    </row>
    <row r="39" spans="1:5" s="26" customFormat="1" x14ac:dyDescent="0.25">
      <c r="A39" s="26" t="s">
        <v>33</v>
      </c>
      <c r="B39" s="24">
        <v>37</v>
      </c>
      <c r="C39" s="16">
        <v>8420</v>
      </c>
      <c r="D39" s="16">
        <v>30585</v>
      </c>
      <c r="E39" s="41">
        <f t="shared" si="1"/>
        <v>0.27529834886382215</v>
      </c>
    </row>
    <row r="40" spans="1:5" s="26" customFormat="1" x14ac:dyDescent="0.25">
      <c r="A40" s="26" t="s">
        <v>39</v>
      </c>
      <c r="B40" s="24">
        <v>38</v>
      </c>
      <c r="C40" s="16">
        <v>1042</v>
      </c>
      <c r="D40" s="16">
        <v>3885</v>
      </c>
      <c r="E40" s="41">
        <f t="shared" si="1"/>
        <v>0.26821106821106822</v>
      </c>
    </row>
    <row r="41" spans="1:5" s="26" customFormat="1" x14ac:dyDescent="0.25">
      <c r="A41" s="26" t="s">
        <v>29</v>
      </c>
      <c r="B41" s="24">
        <v>39</v>
      </c>
      <c r="C41" s="16">
        <v>550</v>
      </c>
      <c r="D41" s="16">
        <v>2264</v>
      </c>
      <c r="E41" s="41">
        <f t="shared" si="1"/>
        <v>0.24293286219081273</v>
      </c>
    </row>
    <row r="42" spans="1:5" s="26" customFormat="1" x14ac:dyDescent="0.25">
      <c r="A42" s="26" t="s">
        <v>49</v>
      </c>
      <c r="B42" s="24">
        <v>40</v>
      </c>
      <c r="C42" s="16">
        <v>2332</v>
      </c>
      <c r="D42" s="16">
        <v>10051</v>
      </c>
      <c r="E42" s="41">
        <f t="shared" si="1"/>
        <v>0.23201671475475077</v>
      </c>
    </row>
    <row r="43" spans="1:5" s="26" customFormat="1" x14ac:dyDescent="0.25">
      <c r="A43" s="26" t="s">
        <v>32</v>
      </c>
      <c r="B43" s="24">
        <v>41</v>
      </c>
      <c r="C43" s="16">
        <v>7664</v>
      </c>
      <c r="D43" s="16">
        <v>33139</v>
      </c>
      <c r="E43" s="41">
        <f t="shared" si="1"/>
        <v>0.2312682941549232</v>
      </c>
    </row>
    <row r="44" spans="1:5" s="26" customFormat="1" x14ac:dyDescent="0.25">
      <c r="A44" s="26" t="s">
        <v>24</v>
      </c>
      <c r="B44" s="24">
        <v>42</v>
      </c>
      <c r="C44" s="16">
        <v>8656</v>
      </c>
      <c r="D44" s="16">
        <v>40622</v>
      </c>
      <c r="E44" s="41">
        <f t="shared" si="1"/>
        <v>0.21308650484958888</v>
      </c>
    </row>
    <row r="45" spans="1:5" s="26" customFormat="1" x14ac:dyDescent="0.25">
      <c r="A45" s="26" t="s">
        <v>42</v>
      </c>
      <c r="B45" s="24">
        <v>43</v>
      </c>
      <c r="C45" s="16">
        <v>3981</v>
      </c>
      <c r="D45" s="16">
        <v>19476</v>
      </c>
      <c r="E45" s="41">
        <f t="shared" si="1"/>
        <v>0.20440542205791742</v>
      </c>
    </row>
    <row r="46" spans="1:5" s="26" customFormat="1" x14ac:dyDescent="0.25">
      <c r="A46" s="26" t="s">
        <v>52</v>
      </c>
      <c r="B46" s="24">
        <v>44</v>
      </c>
      <c r="C46" s="16">
        <v>6249</v>
      </c>
      <c r="D46" s="16">
        <v>46117</v>
      </c>
      <c r="E46" s="41">
        <f t="shared" si="1"/>
        <v>0.13550317670273435</v>
      </c>
    </row>
    <row r="47" spans="1:5" s="26" customFormat="1" x14ac:dyDescent="0.25">
      <c r="A47" s="26" t="s">
        <v>48</v>
      </c>
      <c r="B47" s="24">
        <v>45</v>
      </c>
      <c r="C47" s="16">
        <v>504</v>
      </c>
      <c r="D47" s="16">
        <v>4293</v>
      </c>
      <c r="E47" s="41">
        <f t="shared" si="1"/>
        <v>0.11740041928721175</v>
      </c>
    </row>
    <row r="48" spans="1:5" s="26" customFormat="1" x14ac:dyDescent="0.25">
      <c r="A48" s="26" t="s">
        <v>35</v>
      </c>
      <c r="B48" s="24">
        <v>46</v>
      </c>
      <c r="C48" s="16">
        <v>1000</v>
      </c>
      <c r="D48" s="16">
        <v>8962</v>
      </c>
      <c r="E48" s="41">
        <f t="shared" si="1"/>
        <v>0.1115822361080116</v>
      </c>
    </row>
    <row r="49" spans="1:5" s="26" customFormat="1" x14ac:dyDescent="0.25">
      <c r="A49" s="26" t="s">
        <v>57</v>
      </c>
      <c r="B49" s="24">
        <v>47</v>
      </c>
      <c r="C49" s="16">
        <v>3676</v>
      </c>
      <c r="D49" s="16">
        <v>38228</v>
      </c>
      <c r="E49" s="41">
        <f t="shared" si="1"/>
        <v>9.6159882808412686E-2</v>
      </c>
    </row>
    <row r="50" spans="1:5" s="26" customFormat="1" x14ac:dyDescent="0.25">
      <c r="A50" s="26" t="s">
        <v>63</v>
      </c>
      <c r="B50" s="24">
        <v>48</v>
      </c>
      <c r="C50" s="16">
        <v>4039</v>
      </c>
      <c r="D50" s="16">
        <v>48479</v>
      </c>
      <c r="E50" s="41">
        <f t="shared" si="1"/>
        <v>8.3314424802491807E-2</v>
      </c>
    </row>
    <row r="51" spans="1:5" s="26" customFormat="1" x14ac:dyDescent="0.25">
      <c r="A51" s="26" t="s">
        <v>30</v>
      </c>
      <c r="B51" s="24">
        <v>49</v>
      </c>
      <c r="C51" s="16">
        <v>1200</v>
      </c>
      <c r="D51" s="16">
        <v>32772</v>
      </c>
      <c r="E51" s="41">
        <f t="shared" si="1"/>
        <v>3.661662394727206E-2</v>
      </c>
    </row>
    <row r="52" spans="1:5" s="26" customFormat="1" x14ac:dyDescent="0.25">
      <c r="A52" s="26" t="s">
        <v>60</v>
      </c>
      <c r="B52" s="24">
        <v>50</v>
      </c>
      <c r="C52" s="16">
        <v>114</v>
      </c>
      <c r="D52" s="16">
        <v>6360</v>
      </c>
      <c r="E52" s="41">
        <f t="shared" si="1"/>
        <v>1.7924528301886792E-2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"/>
  <sheetViews>
    <sheetView workbookViewId="0">
      <selection activeCell="A16" sqref="A16"/>
    </sheetView>
  </sheetViews>
  <sheetFormatPr defaultColWidth="8.69921875" defaultRowHeight="13.8" x14ac:dyDescent="0.25"/>
  <cols>
    <col min="1" max="1" width="32.296875" customWidth="1"/>
    <col min="2" max="2" width="16.09765625" style="12" hidden="1" customWidth="1"/>
    <col min="3" max="3" width="19.19921875" style="12" hidden="1" customWidth="1"/>
    <col min="4" max="4" width="19.19921875" style="12" customWidth="1"/>
    <col min="5" max="5" width="15.09765625" style="11" customWidth="1"/>
  </cols>
  <sheetData>
    <row r="1" spans="1:16384" ht="21" x14ac:dyDescent="0.4">
      <c r="A1" s="5" t="s">
        <v>88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  <c r="XFC1" s="5"/>
      <c r="XFD1" s="5"/>
    </row>
    <row r="2" spans="1:16384" x14ac:dyDescent="0.25">
      <c r="A2" s="17" t="s">
        <v>0</v>
      </c>
      <c r="B2" s="18" t="s">
        <v>73</v>
      </c>
      <c r="C2" s="18" t="s">
        <v>69</v>
      </c>
      <c r="D2" s="18"/>
      <c r="E2" s="19" t="s">
        <v>87</v>
      </c>
    </row>
    <row r="3" spans="1:16384" s="26" customFormat="1" x14ac:dyDescent="0.25">
      <c r="A3" s="26" t="s">
        <v>72</v>
      </c>
      <c r="B3" s="12">
        <v>28114</v>
      </c>
      <c r="C3" s="12">
        <v>1872</v>
      </c>
      <c r="D3" s="12">
        <v>1</v>
      </c>
      <c r="E3" s="42">
        <f t="shared" ref="E3:E10" si="0">C3/B3</f>
        <v>6.6586042541082732E-2</v>
      </c>
    </row>
    <row r="4" spans="1:16384" s="26" customFormat="1" x14ac:dyDescent="0.25">
      <c r="A4" s="26" t="s">
        <v>53</v>
      </c>
      <c r="B4" s="12">
        <v>3053</v>
      </c>
      <c r="C4" s="12">
        <v>137</v>
      </c>
      <c r="D4" s="12">
        <v>2</v>
      </c>
      <c r="E4" s="42">
        <f t="shared" si="0"/>
        <v>4.4873894529970523E-2</v>
      </c>
    </row>
    <row r="5" spans="1:16384" s="26" customFormat="1" x14ac:dyDescent="0.25">
      <c r="A5" s="26" t="s">
        <v>20</v>
      </c>
      <c r="B5" s="12">
        <v>35039</v>
      </c>
      <c r="C5" s="12">
        <v>750</v>
      </c>
      <c r="D5" s="12">
        <v>3</v>
      </c>
      <c r="E5" s="42">
        <f t="shared" si="0"/>
        <v>2.1404720454350865E-2</v>
      </c>
    </row>
    <row r="6" spans="1:16384" s="26" customFormat="1" x14ac:dyDescent="0.25">
      <c r="A6" s="26" t="s">
        <v>6</v>
      </c>
      <c r="B6" s="12">
        <v>32149</v>
      </c>
      <c r="C6" s="12">
        <v>650</v>
      </c>
      <c r="D6" s="12">
        <v>4</v>
      </c>
      <c r="E6" s="42">
        <f t="shared" si="0"/>
        <v>2.0218358269308533E-2</v>
      </c>
    </row>
    <row r="7" spans="1:16384" s="26" customFormat="1" x14ac:dyDescent="0.25">
      <c r="A7" s="26" t="s">
        <v>56</v>
      </c>
      <c r="B7" s="12">
        <v>60980</v>
      </c>
      <c r="C7" s="12">
        <v>336</v>
      </c>
      <c r="D7" s="12">
        <v>5</v>
      </c>
      <c r="E7" s="42">
        <f t="shared" si="0"/>
        <v>5.5100032797638573E-3</v>
      </c>
    </row>
    <row r="8" spans="1:16384" s="26" customFormat="1" x14ac:dyDescent="0.25">
      <c r="A8" s="26" t="s">
        <v>70</v>
      </c>
      <c r="B8" s="12">
        <v>7476</v>
      </c>
      <c r="C8" s="12">
        <v>30</v>
      </c>
      <c r="D8" s="12">
        <v>6</v>
      </c>
      <c r="E8" s="42">
        <f t="shared" si="0"/>
        <v>4.0128410914927765E-3</v>
      </c>
    </row>
    <row r="9" spans="1:16384" s="26" customFormat="1" x14ac:dyDescent="0.25">
      <c r="A9" s="26" t="s">
        <v>71</v>
      </c>
      <c r="B9" s="12">
        <v>3114</v>
      </c>
      <c r="C9" s="12">
        <v>10.5</v>
      </c>
      <c r="D9" s="12">
        <v>7</v>
      </c>
      <c r="E9" s="42">
        <f t="shared" si="0"/>
        <v>3.3718689788053949E-3</v>
      </c>
    </row>
    <row r="10" spans="1:16384" s="26" customFormat="1" x14ac:dyDescent="0.25">
      <c r="A10" s="26" t="s">
        <v>42</v>
      </c>
      <c r="B10" s="12">
        <v>19476</v>
      </c>
      <c r="C10" s="12">
        <v>3.5</v>
      </c>
      <c r="D10" s="12">
        <v>8</v>
      </c>
      <c r="E10" s="42">
        <f t="shared" si="0"/>
        <v>1.7970835900595606E-4</v>
      </c>
    </row>
    <row r="11" spans="1:16384" s="26" customFormat="1" x14ac:dyDescent="0.25">
      <c r="B11" s="12"/>
      <c r="C11" s="12"/>
      <c r="D11" s="12"/>
      <c r="E11" s="42"/>
    </row>
    <row r="12" spans="1:16384" s="26" customFormat="1" x14ac:dyDescent="0.25">
      <c r="B12" s="12"/>
      <c r="C12" s="12"/>
      <c r="D12" s="12"/>
      <c r="E12" s="4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2" sqref="A2:XFD29"/>
    </sheetView>
  </sheetViews>
  <sheetFormatPr defaultColWidth="8.69921875" defaultRowHeight="13.8" x14ac:dyDescent="0.25"/>
  <cols>
    <col min="1" max="1" width="33.59765625" customWidth="1"/>
    <col min="2" max="2" width="8.69921875" style="8"/>
    <col min="3" max="3" width="13.796875" style="8" customWidth="1"/>
  </cols>
  <sheetData>
    <row r="1" spans="1:3" s="6" customFormat="1" ht="21" x14ac:dyDescent="0.4">
      <c r="A1" s="5" t="s">
        <v>82</v>
      </c>
      <c r="B1" s="7"/>
      <c r="C1" s="7"/>
    </row>
    <row r="2" spans="1:3" s="26" customFormat="1" x14ac:dyDescent="0.25">
      <c r="A2" s="20" t="s">
        <v>74</v>
      </c>
      <c r="B2" s="21" t="s">
        <v>75</v>
      </c>
      <c r="C2" s="21" t="s">
        <v>1</v>
      </c>
    </row>
    <row r="3" spans="1:3" s="26" customFormat="1" x14ac:dyDescent="0.25">
      <c r="A3" s="26" t="s">
        <v>12</v>
      </c>
      <c r="B3" s="24">
        <v>1</v>
      </c>
      <c r="C3" s="24">
        <v>0.94</v>
      </c>
    </row>
    <row r="4" spans="1:3" s="26" customFormat="1" x14ac:dyDescent="0.25">
      <c r="A4" s="26" t="s">
        <v>2</v>
      </c>
      <c r="B4" s="24">
        <v>2</v>
      </c>
      <c r="C4" s="24">
        <v>0.92400000000000004</v>
      </c>
    </row>
    <row r="5" spans="1:3" s="26" customFormat="1" x14ac:dyDescent="0.25">
      <c r="A5" s="26" t="s">
        <v>23</v>
      </c>
      <c r="B5" s="24">
        <v>3</v>
      </c>
      <c r="C5" s="24">
        <v>0.92300000000000004</v>
      </c>
    </row>
    <row r="6" spans="1:3" s="26" customFormat="1" x14ac:dyDescent="0.25">
      <c r="A6" s="26" t="s">
        <v>5</v>
      </c>
      <c r="B6" s="24">
        <v>4</v>
      </c>
      <c r="C6" s="24">
        <v>0.92100000000000004</v>
      </c>
    </row>
    <row r="7" spans="1:3" s="26" customFormat="1" x14ac:dyDescent="0.25">
      <c r="A7" s="26" t="s">
        <v>15</v>
      </c>
      <c r="B7" s="24">
        <v>5</v>
      </c>
      <c r="C7" s="24">
        <v>0.88900000000000001</v>
      </c>
    </row>
    <row r="8" spans="1:3" s="26" customFormat="1" x14ac:dyDescent="0.25">
      <c r="A8" s="26" t="s">
        <v>26</v>
      </c>
      <c r="B8" s="24">
        <v>6</v>
      </c>
      <c r="C8" s="24">
        <v>0.88300000000000001</v>
      </c>
    </row>
    <row r="9" spans="1:3" s="26" customFormat="1" x14ac:dyDescent="0.25">
      <c r="A9" s="26" t="s">
        <v>22</v>
      </c>
      <c r="B9" s="24">
        <v>7</v>
      </c>
      <c r="C9" s="24">
        <v>0.85299999999999998</v>
      </c>
    </row>
    <row r="10" spans="1:3" s="26" customFormat="1" x14ac:dyDescent="0.25">
      <c r="A10" s="26" t="s">
        <v>16</v>
      </c>
      <c r="B10" s="24">
        <v>8</v>
      </c>
      <c r="C10" s="24">
        <v>0.84299999999999997</v>
      </c>
    </row>
    <row r="11" spans="1:3" s="26" customFormat="1" x14ac:dyDescent="0.25">
      <c r="A11" s="26" t="s">
        <v>8</v>
      </c>
      <c r="B11" s="24">
        <v>9</v>
      </c>
      <c r="C11" s="24">
        <v>0.82899999999999996</v>
      </c>
    </row>
    <row r="12" spans="1:3" s="26" customFormat="1" x14ac:dyDescent="0.25">
      <c r="A12" s="26" t="s">
        <v>28</v>
      </c>
      <c r="B12" s="24">
        <v>10</v>
      </c>
      <c r="C12" s="24">
        <v>0.81499999999999995</v>
      </c>
    </row>
    <row r="13" spans="1:3" s="26" customFormat="1" x14ac:dyDescent="0.25">
      <c r="A13" s="26" t="s">
        <v>25</v>
      </c>
      <c r="B13" s="24">
        <v>11</v>
      </c>
      <c r="C13" s="24">
        <v>0.80300000000000005</v>
      </c>
    </row>
    <row r="14" spans="1:3" s="26" customFormat="1" x14ac:dyDescent="0.25">
      <c r="A14" s="26" t="s">
        <v>6</v>
      </c>
      <c r="B14" s="24">
        <v>12</v>
      </c>
      <c r="C14" s="24">
        <v>0.78400000000000003</v>
      </c>
    </row>
    <row r="15" spans="1:3" s="26" customFormat="1" x14ac:dyDescent="0.25">
      <c r="A15" s="26" t="s">
        <v>17</v>
      </c>
      <c r="B15" s="24">
        <v>13</v>
      </c>
      <c r="C15" s="24">
        <v>0.70399999999999996</v>
      </c>
    </row>
    <row r="16" spans="1:3" s="26" customFormat="1" x14ac:dyDescent="0.25">
      <c r="A16" s="26" t="s">
        <v>9</v>
      </c>
      <c r="B16" s="24">
        <v>14</v>
      </c>
      <c r="C16" s="24">
        <v>0.67400000000000004</v>
      </c>
    </row>
    <row r="17" spans="1:3" s="26" customFormat="1" x14ac:dyDescent="0.25">
      <c r="A17" s="26" t="s">
        <v>14</v>
      </c>
      <c r="B17" s="24">
        <v>15</v>
      </c>
      <c r="C17" s="24">
        <v>0.622</v>
      </c>
    </row>
    <row r="18" spans="1:3" s="26" customFormat="1" x14ac:dyDescent="0.25">
      <c r="A18" s="26" t="s">
        <v>13</v>
      </c>
      <c r="B18" s="24">
        <v>16</v>
      </c>
      <c r="C18" s="24">
        <v>0.56000000000000005</v>
      </c>
    </row>
    <row r="19" spans="1:3" s="26" customFormat="1" x14ac:dyDescent="0.25">
      <c r="A19" s="26" t="s">
        <v>18</v>
      </c>
      <c r="B19" s="24">
        <v>17</v>
      </c>
      <c r="C19" s="24">
        <v>0.54500000000000004</v>
      </c>
    </row>
    <row r="20" spans="1:3" s="26" customFormat="1" x14ac:dyDescent="0.25">
      <c r="A20" s="26" t="s">
        <v>10</v>
      </c>
      <c r="B20" s="24">
        <v>18</v>
      </c>
      <c r="C20" s="24">
        <v>0.52400000000000002</v>
      </c>
    </row>
    <row r="21" spans="1:3" s="26" customFormat="1" x14ac:dyDescent="0.25">
      <c r="A21" s="26" t="s">
        <v>24</v>
      </c>
      <c r="B21" s="24">
        <v>19</v>
      </c>
      <c r="C21" s="24">
        <v>0.48499999999999999</v>
      </c>
    </row>
    <row r="22" spans="1:3" s="26" customFormat="1" x14ac:dyDescent="0.25">
      <c r="A22" s="26" t="s">
        <v>11</v>
      </c>
      <c r="B22" s="24">
        <v>20</v>
      </c>
      <c r="C22" s="24">
        <v>0.40699999999999997</v>
      </c>
    </row>
    <row r="23" spans="1:3" s="26" customFormat="1" x14ac:dyDescent="0.25">
      <c r="A23" s="26" t="s">
        <v>3</v>
      </c>
      <c r="B23" s="24">
        <v>21</v>
      </c>
      <c r="C23" s="24">
        <v>0.39500000000000002</v>
      </c>
    </row>
    <row r="24" spans="1:3" s="26" customFormat="1" x14ac:dyDescent="0.25">
      <c r="A24" s="26" t="s">
        <v>4</v>
      </c>
      <c r="B24" s="24">
        <v>22</v>
      </c>
      <c r="C24" s="24">
        <v>0.32400000000000001</v>
      </c>
    </row>
    <row r="25" spans="1:3" s="26" customFormat="1" x14ac:dyDescent="0.25">
      <c r="A25" s="26" t="s">
        <v>19</v>
      </c>
      <c r="B25" s="24">
        <v>23</v>
      </c>
      <c r="C25" s="24">
        <v>0.28599999999999998</v>
      </c>
    </row>
    <row r="26" spans="1:3" s="26" customFormat="1" x14ac:dyDescent="0.25">
      <c r="A26" s="26" t="s">
        <v>7</v>
      </c>
      <c r="B26" s="24">
        <v>24</v>
      </c>
      <c r="C26" s="24">
        <v>0.14299999999999999</v>
      </c>
    </row>
    <row r="27" spans="1:3" s="26" customFormat="1" x14ac:dyDescent="0.25">
      <c r="A27" s="22"/>
      <c r="B27" s="24"/>
      <c r="C27" s="27"/>
    </row>
    <row r="28" spans="1:3" s="26" customFormat="1" x14ac:dyDescent="0.25">
      <c r="A28" s="22"/>
      <c r="B28" s="24"/>
      <c r="C28" s="27"/>
    </row>
    <row r="29" spans="1:3" s="26" customFormat="1" x14ac:dyDescent="0.25">
      <c r="A29" s="28"/>
      <c r="B29" s="24"/>
      <c r="C29" s="2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2" sqref="A2:XFD37"/>
    </sheetView>
  </sheetViews>
  <sheetFormatPr defaultColWidth="8.69921875" defaultRowHeight="13.8" x14ac:dyDescent="0.25"/>
  <cols>
    <col min="1" max="1" width="35" style="2" customWidth="1"/>
    <col min="2" max="2" width="8.69921875" style="9"/>
    <col min="3" max="3" width="14.09765625" style="9" customWidth="1"/>
    <col min="4" max="16384" width="8.69921875" style="2"/>
  </cols>
  <sheetData>
    <row r="1" spans="1:3" ht="21" x14ac:dyDescent="0.4">
      <c r="A1" s="5" t="s">
        <v>81</v>
      </c>
    </row>
    <row r="2" spans="1:3" s="3" customFormat="1" ht="20.100000000000001" customHeight="1" x14ac:dyDescent="0.25">
      <c r="A2" s="4" t="s">
        <v>80</v>
      </c>
      <c r="B2" s="10" t="s">
        <v>77</v>
      </c>
      <c r="C2" s="10" t="s">
        <v>79</v>
      </c>
    </row>
    <row r="3" spans="1:3" ht="12.9" customHeight="1" x14ac:dyDescent="0.25">
      <c r="A3" s="3" t="s">
        <v>26</v>
      </c>
      <c r="B3" s="9">
        <v>1</v>
      </c>
      <c r="C3" s="30">
        <v>0.747</v>
      </c>
    </row>
    <row r="4" spans="1:3" ht="12.9" customHeight="1" x14ac:dyDescent="0.25">
      <c r="A4" s="2" t="s">
        <v>18</v>
      </c>
      <c r="B4" s="9">
        <v>2</v>
      </c>
      <c r="C4" s="9">
        <v>0.71699999999999997</v>
      </c>
    </row>
    <row r="5" spans="1:3" ht="12.9" customHeight="1" x14ac:dyDescent="0.25">
      <c r="A5" s="2" t="s">
        <v>17</v>
      </c>
      <c r="B5" s="9">
        <v>3</v>
      </c>
      <c r="C5" s="9">
        <v>0.68400000000000005</v>
      </c>
    </row>
    <row r="6" spans="1:3" ht="12.9" customHeight="1" x14ac:dyDescent="0.25">
      <c r="A6" s="2" t="s">
        <v>15</v>
      </c>
      <c r="B6" s="9">
        <v>4</v>
      </c>
      <c r="C6" s="9">
        <v>0.67200000000000004</v>
      </c>
    </row>
    <row r="7" spans="1:3" ht="12.9" customHeight="1" x14ac:dyDescent="0.25">
      <c r="A7" s="2" t="s">
        <v>5</v>
      </c>
      <c r="B7" s="9">
        <v>5</v>
      </c>
      <c r="C7" s="9">
        <v>0.39</v>
      </c>
    </row>
    <row r="8" spans="1:3" ht="12.9" customHeight="1" x14ac:dyDescent="0.25">
      <c r="A8" s="2" t="s">
        <v>8</v>
      </c>
      <c r="B8" s="9">
        <v>6</v>
      </c>
      <c r="C8" s="9">
        <v>0.28599999999999998</v>
      </c>
    </row>
    <row r="9" spans="1:3" ht="12.9" customHeight="1" x14ac:dyDescent="0.25">
      <c r="A9" s="2" t="s">
        <v>11</v>
      </c>
      <c r="B9" s="9">
        <v>7</v>
      </c>
      <c r="C9" s="9">
        <v>0.26500000000000001</v>
      </c>
    </row>
    <row r="10" spans="1:3" ht="12.9" customHeight="1" x14ac:dyDescent="0.25">
      <c r="A10" s="2" t="s">
        <v>24</v>
      </c>
      <c r="B10" s="9">
        <v>8</v>
      </c>
      <c r="C10" s="9">
        <v>0.26200000000000001</v>
      </c>
    </row>
    <row r="11" spans="1:3" ht="12.9" customHeight="1" x14ac:dyDescent="0.25">
      <c r="A11" s="2" t="s">
        <v>7</v>
      </c>
      <c r="B11" s="9">
        <v>9</v>
      </c>
      <c r="C11" s="9">
        <v>0.16700000000000001</v>
      </c>
    </row>
    <row r="12" spans="1:3" ht="12.9" customHeight="1" x14ac:dyDescent="0.25">
      <c r="A12" s="2" t="s">
        <v>14</v>
      </c>
      <c r="B12" s="9">
        <v>10</v>
      </c>
      <c r="C12" s="9">
        <v>0.13300000000000001</v>
      </c>
    </row>
    <row r="13" spans="1:3" ht="12.9" customHeight="1" x14ac:dyDescent="0.25">
      <c r="A13" s="2" t="s">
        <v>13</v>
      </c>
      <c r="B13" s="9">
        <v>11</v>
      </c>
      <c r="C13" s="9">
        <v>0.127</v>
      </c>
    </row>
    <row r="14" spans="1:3" ht="12.9" customHeight="1" x14ac:dyDescent="0.25">
      <c r="A14" s="2" t="s">
        <v>23</v>
      </c>
      <c r="B14" s="9">
        <v>12</v>
      </c>
      <c r="C14" s="9">
        <v>0.11799999999999999</v>
      </c>
    </row>
    <row r="15" spans="1:3" ht="12.9" customHeight="1" x14ac:dyDescent="0.25">
      <c r="A15" s="2" t="s">
        <v>28</v>
      </c>
      <c r="B15" s="9">
        <v>13</v>
      </c>
      <c r="C15" s="9">
        <v>0.11600000000000001</v>
      </c>
    </row>
    <row r="16" spans="1:3" ht="12.9" customHeight="1" x14ac:dyDescent="0.25">
      <c r="A16" s="2" t="s">
        <v>2</v>
      </c>
      <c r="B16" s="9">
        <v>14</v>
      </c>
      <c r="C16" s="9">
        <v>0.109</v>
      </c>
    </row>
    <row r="17" spans="1:3" ht="12.9" customHeight="1" x14ac:dyDescent="0.25">
      <c r="A17" s="2" t="s">
        <v>25</v>
      </c>
      <c r="B17" s="9">
        <v>15</v>
      </c>
      <c r="C17" s="9">
        <v>0.10299999999999999</v>
      </c>
    </row>
    <row r="18" spans="1:3" ht="12.9" customHeight="1" x14ac:dyDescent="0.25">
      <c r="A18" s="2" t="s">
        <v>9</v>
      </c>
      <c r="B18" s="9">
        <v>16</v>
      </c>
      <c r="C18" s="9">
        <v>0.08</v>
      </c>
    </row>
    <row r="19" spans="1:3" ht="12.9" customHeight="1" x14ac:dyDescent="0.25">
      <c r="A19" s="2" t="s">
        <v>16</v>
      </c>
      <c r="B19" s="9">
        <v>17</v>
      </c>
      <c r="C19" s="9">
        <v>7.8E-2</v>
      </c>
    </row>
    <row r="20" spans="1:3" ht="12.9" customHeight="1" x14ac:dyDescent="0.25">
      <c r="A20" s="2" t="s">
        <v>19</v>
      </c>
      <c r="B20" s="9">
        <v>18</v>
      </c>
      <c r="C20" s="9">
        <v>7.0999999999999994E-2</v>
      </c>
    </row>
    <row r="21" spans="1:3" ht="12.9" customHeight="1" x14ac:dyDescent="0.25">
      <c r="A21" s="2" t="s">
        <v>20</v>
      </c>
      <c r="B21" s="9">
        <v>19</v>
      </c>
      <c r="C21" s="9">
        <v>6.2E-2</v>
      </c>
    </row>
    <row r="22" spans="1:3" ht="12.9" customHeight="1" x14ac:dyDescent="0.25">
      <c r="A22" s="2" t="s">
        <v>12</v>
      </c>
      <c r="B22" s="9">
        <v>20</v>
      </c>
      <c r="C22" s="9">
        <v>5.8999999999999997E-2</v>
      </c>
    </row>
    <row r="23" spans="1:3" ht="12.9" customHeight="1" x14ac:dyDescent="0.25">
      <c r="A23" s="2" t="s">
        <v>22</v>
      </c>
      <c r="B23" s="9">
        <v>21</v>
      </c>
      <c r="C23" s="9">
        <v>5.1999999999999998E-2</v>
      </c>
    </row>
    <row r="24" spans="1:3" ht="12.9" customHeight="1" x14ac:dyDescent="0.25">
      <c r="A24" s="2" t="s">
        <v>3</v>
      </c>
      <c r="B24" s="9">
        <v>22</v>
      </c>
      <c r="C24" s="9">
        <v>3.6999999999999998E-2</v>
      </c>
    </row>
    <row r="25" spans="1:3" ht="12.9" customHeight="1" x14ac:dyDescent="0.25">
      <c r="A25" s="2" t="s">
        <v>4</v>
      </c>
      <c r="B25" s="9">
        <v>23</v>
      </c>
      <c r="C25" s="9">
        <v>3.1E-2</v>
      </c>
    </row>
    <row r="26" spans="1:3" ht="12.9" customHeight="1" x14ac:dyDescent="0.25">
      <c r="A26" s="2" t="s">
        <v>10</v>
      </c>
      <c r="B26" s="9">
        <v>24</v>
      </c>
      <c r="C26" s="9">
        <v>2.8000000000000001E-2</v>
      </c>
    </row>
    <row r="27" spans="1:3" ht="12.9" customHeight="1" x14ac:dyDescent="0.25">
      <c r="A27" s="2" t="s">
        <v>27</v>
      </c>
      <c r="B27" s="9">
        <v>25</v>
      </c>
      <c r="C27" s="9">
        <v>1.9E-2</v>
      </c>
    </row>
    <row r="28" spans="1:3" ht="12.9" customHeight="1" x14ac:dyDescent="0.25">
      <c r="A28" s="2" t="s">
        <v>6</v>
      </c>
      <c r="B28" s="9">
        <v>26</v>
      </c>
      <c r="C28" s="9">
        <v>1.7000000000000001E-2</v>
      </c>
    </row>
    <row r="29" spans="1:3" ht="12.9" customHeight="1" x14ac:dyDescent="0.25">
      <c r="A29" s="31"/>
      <c r="C29" s="32"/>
    </row>
  </sheetData>
  <pageMargins left="0.7" right="0.7" top="0.75" bottom="0.75" header="0.3" footer="0.3"/>
  <pageSetup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A2" sqref="A2:XFD27"/>
    </sheetView>
  </sheetViews>
  <sheetFormatPr defaultColWidth="8.69921875" defaultRowHeight="13.8" x14ac:dyDescent="0.25"/>
  <cols>
    <col min="1" max="1" width="32.09765625" customWidth="1"/>
    <col min="2" max="2" width="8.69921875" style="8"/>
    <col min="3" max="3" width="14.8984375" style="8" customWidth="1"/>
  </cols>
  <sheetData>
    <row r="1" spans="1:3" s="2" customFormat="1" ht="21" x14ac:dyDescent="0.4">
      <c r="A1" s="5" t="s">
        <v>83</v>
      </c>
      <c r="B1" s="9"/>
      <c r="C1" s="9"/>
    </row>
    <row r="2" spans="1:3" s="22" customFormat="1" x14ac:dyDescent="0.25">
      <c r="A2" s="20" t="s">
        <v>76</v>
      </c>
      <c r="B2" s="21" t="s">
        <v>77</v>
      </c>
      <c r="C2" s="21" t="s">
        <v>79</v>
      </c>
    </row>
    <row r="3" spans="1:3" s="26" customFormat="1" x14ac:dyDescent="0.25">
      <c r="A3" s="23" t="s">
        <v>6</v>
      </c>
      <c r="B3" s="24">
        <v>1</v>
      </c>
      <c r="C3" s="25">
        <v>2.1000000000000001E-2</v>
      </c>
    </row>
    <row r="4" spans="1:3" s="26" customFormat="1" x14ac:dyDescent="0.25">
      <c r="A4" s="26" t="s">
        <v>10</v>
      </c>
      <c r="B4" s="24">
        <v>2</v>
      </c>
      <c r="C4" s="24">
        <v>5.3999999999999999E-2</v>
      </c>
    </row>
    <row r="5" spans="1:3" s="26" customFormat="1" x14ac:dyDescent="0.25">
      <c r="A5" s="26" t="s">
        <v>22</v>
      </c>
      <c r="B5" s="24">
        <v>3</v>
      </c>
      <c r="C5" s="24">
        <v>6.0999999999999999E-2</v>
      </c>
    </row>
    <row r="6" spans="1:3" s="26" customFormat="1" x14ac:dyDescent="0.25">
      <c r="A6" s="26" t="s">
        <v>12</v>
      </c>
      <c r="B6" s="24">
        <v>4</v>
      </c>
      <c r="C6" s="24">
        <v>6.2E-2</v>
      </c>
    </row>
    <row r="7" spans="1:3" s="26" customFormat="1" x14ac:dyDescent="0.25">
      <c r="A7" s="26" t="s">
        <v>3</v>
      </c>
      <c r="B7" s="24">
        <v>5</v>
      </c>
      <c r="C7" s="24">
        <v>9.2999999999999999E-2</v>
      </c>
    </row>
    <row r="8" spans="1:3" s="26" customFormat="1" x14ac:dyDescent="0.25">
      <c r="A8" s="26" t="s">
        <v>16</v>
      </c>
      <c r="B8" s="24">
        <v>6</v>
      </c>
      <c r="C8" s="24">
        <v>9.2999999999999999E-2</v>
      </c>
    </row>
    <row r="9" spans="1:3" s="26" customFormat="1" x14ac:dyDescent="0.25">
      <c r="A9" s="26" t="s">
        <v>4</v>
      </c>
      <c r="B9" s="24">
        <v>7</v>
      </c>
      <c r="C9" s="24">
        <v>9.6000000000000002E-2</v>
      </c>
    </row>
    <row r="10" spans="1:3" s="26" customFormat="1" x14ac:dyDescent="0.25">
      <c r="A10" s="26" t="s">
        <v>2</v>
      </c>
      <c r="B10" s="24">
        <v>8</v>
      </c>
      <c r="C10" s="24">
        <v>0.11799999999999999</v>
      </c>
    </row>
    <row r="11" spans="1:3" s="26" customFormat="1" x14ac:dyDescent="0.25">
      <c r="A11" s="26" t="s">
        <v>9</v>
      </c>
      <c r="B11" s="24">
        <v>9</v>
      </c>
      <c r="C11" s="24">
        <v>0.11899999999999999</v>
      </c>
    </row>
    <row r="12" spans="1:3" s="26" customFormat="1" x14ac:dyDescent="0.25">
      <c r="A12" s="26" t="s">
        <v>23</v>
      </c>
      <c r="B12" s="24">
        <v>10</v>
      </c>
      <c r="C12" s="24">
        <v>0.128</v>
      </c>
    </row>
    <row r="13" spans="1:3" s="26" customFormat="1" x14ac:dyDescent="0.25">
      <c r="A13" s="26" t="s">
        <v>25</v>
      </c>
      <c r="B13" s="24">
        <v>11</v>
      </c>
      <c r="C13" s="24">
        <v>0.129</v>
      </c>
    </row>
    <row r="14" spans="1:3" s="26" customFormat="1" x14ac:dyDescent="0.25">
      <c r="A14" s="26" t="s">
        <v>28</v>
      </c>
      <c r="B14" s="24">
        <v>12</v>
      </c>
      <c r="C14" s="24">
        <v>0.14299999999999999</v>
      </c>
    </row>
    <row r="15" spans="1:3" s="26" customFormat="1" x14ac:dyDescent="0.25">
      <c r="A15" s="26" t="s">
        <v>14</v>
      </c>
      <c r="B15" s="24">
        <v>13</v>
      </c>
      <c r="C15" s="24">
        <v>0.215</v>
      </c>
    </row>
    <row r="16" spans="1:3" s="26" customFormat="1" x14ac:dyDescent="0.25">
      <c r="A16" s="26" t="s">
        <v>13</v>
      </c>
      <c r="B16" s="24">
        <v>14</v>
      </c>
      <c r="C16" s="24">
        <v>0.22600000000000001</v>
      </c>
    </row>
    <row r="17" spans="1:3" s="26" customFormat="1" x14ac:dyDescent="0.25">
      <c r="A17" s="26" t="s">
        <v>19</v>
      </c>
      <c r="B17" s="24">
        <v>15</v>
      </c>
      <c r="C17" s="24">
        <v>0.248</v>
      </c>
    </row>
    <row r="18" spans="1:3" s="26" customFormat="1" x14ac:dyDescent="0.25">
      <c r="A18" s="26" t="s">
        <v>8</v>
      </c>
      <c r="B18" s="24">
        <v>16</v>
      </c>
      <c r="C18" s="24">
        <v>0.34399999999999997</v>
      </c>
    </row>
    <row r="19" spans="1:3" s="26" customFormat="1" x14ac:dyDescent="0.25">
      <c r="A19" s="26" t="s">
        <v>5</v>
      </c>
      <c r="B19" s="24">
        <v>17</v>
      </c>
      <c r="C19" s="24">
        <v>0.42399999999999999</v>
      </c>
    </row>
    <row r="20" spans="1:3" s="26" customFormat="1" x14ac:dyDescent="0.25">
      <c r="A20" s="26" t="s">
        <v>24</v>
      </c>
      <c r="B20" s="24">
        <v>18</v>
      </c>
      <c r="C20" s="24">
        <v>0.54</v>
      </c>
    </row>
    <row r="21" spans="1:3" s="26" customFormat="1" x14ac:dyDescent="0.25">
      <c r="A21" s="26" t="s">
        <v>11</v>
      </c>
      <c r="B21" s="24">
        <v>19</v>
      </c>
      <c r="C21" s="24">
        <v>0.65100000000000002</v>
      </c>
    </row>
    <row r="22" spans="1:3" s="26" customFormat="1" x14ac:dyDescent="0.25">
      <c r="A22" s="26" t="s">
        <v>15</v>
      </c>
      <c r="B22" s="24">
        <v>20</v>
      </c>
      <c r="C22" s="24">
        <v>0.75700000000000001</v>
      </c>
    </row>
    <row r="23" spans="1:3" s="26" customFormat="1" x14ac:dyDescent="0.25">
      <c r="A23" s="26" t="s">
        <v>26</v>
      </c>
      <c r="B23" s="24">
        <v>21</v>
      </c>
      <c r="C23" s="24">
        <v>0.84599999999999997</v>
      </c>
    </row>
    <row r="24" spans="1:3" s="26" customFormat="1" x14ac:dyDescent="0.25">
      <c r="A24" s="26" t="s">
        <v>17</v>
      </c>
      <c r="B24" s="24">
        <v>22</v>
      </c>
      <c r="C24" s="24">
        <v>0.97199999999999998</v>
      </c>
    </row>
    <row r="25" spans="1:3" s="26" customFormat="1" x14ac:dyDescent="0.25">
      <c r="A25" s="26" t="s">
        <v>7</v>
      </c>
      <c r="B25" s="24">
        <v>23</v>
      </c>
      <c r="C25" s="24">
        <v>1.167</v>
      </c>
    </row>
    <row r="26" spans="1:3" s="26" customFormat="1" x14ac:dyDescent="0.25">
      <c r="A26" s="22" t="s">
        <v>18</v>
      </c>
      <c r="B26" s="24">
        <v>24</v>
      </c>
      <c r="C26" s="27">
        <v>1.3140000000000001</v>
      </c>
    </row>
    <row r="27" spans="1:3" s="26" customFormat="1" x14ac:dyDescent="0.25">
      <c r="A27" s="28"/>
      <c r="B27" s="24"/>
      <c r="C27" s="2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2" sqref="A2:XFD21"/>
    </sheetView>
  </sheetViews>
  <sheetFormatPr defaultColWidth="8.69921875" defaultRowHeight="13.8" x14ac:dyDescent="0.25"/>
  <cols>
    <col min="1" max="1" width="37.8984375" customWidth="1"/>
    <col min="2" max="2" width="8.69921875" style="8"/>
    <col min="3" max="3" width="12.19921875" style="8" customWidth="1"/>
  </cols>
  <sheetData>
    <row r="1" spans="1:3" s="2" customFormat="1" ht="21" x14ac:dyDescent="0.4">
      <c r="A1" s="5" t="s">
        <v>84</v>
      </c>
      <c r="B1" s="9"/>
      <c r="C1" s="9"/>
    </row>
    <row r="2" spans="1:3" s="22" customFormat="1" x14ac:dyDescent="0.25">
      <c r="A2" s="20" t="s">
        <v>76</v>
      </c>
      <c r="B2" s="21" t="s">
        <v>77</v>
      </c>
      <c r="C2" s="21" t="s">
        <v>85</v>
      </c>
    </row>
    <row r="3" spans="1:3" s="22" customFormat="1" x14ac:dyDescent="0.25">
      <c r="A3" s="22" t="s">
        <v>15</v>
      </c>
      <c r="B3" s="27">
        <v>1</v>
      </c>
      <c r="C3" s="27">
        <v>0.36599999999999999</v>
      </c>
    </row>
    <row r="4" spans="1:3" s="22" customFormat="1" x14ac:dyDescent="0.25">
      <c r="A4" s="22" t="s">
        <v>18</v>
      </c>
      <c r="B4" s="27">
        <v>2</v>
      </c>
      <c r="C4" s="27">
        <v>0.28699999999999998</v>
      </c>
    </row>
    <row r="5" spans="1:3" s="22" customFormat="1" x14ac:dyDescent="0.25">
      <c r="A5" s="22" t="s">
        <v>17</v>
      </c>
      <c r="B5" s="27">
        <v>3</v>
      </c>
      <c r="C5" s="27">
        <v>0.14699999999999999</v>
      </c>
    </row>
    <row r="6" spans="1:3" s="22" customFormat="1" x14ac:dyDescent="0.25">
      <c r="A6" s="22" t="s">
        <v>26</v>
      </c>
      <c r="B6" s="27">
        <v>4</v>
      </c>
      <c r="C6" s="27">
        <v>0.128</v>
      </c>
    </row>
    <row r="7" spans="1:3" s="22" customFormat="1" x14ac:dyDescent="0.25">
      <c r="A7" s="22" t="s">
        <v>8</v>
      </c>
      <c r="B7" s="27">
        <v>5</v>
      </c>
      <c r="C7" s="27">
        <v>0.112</v>
      </c>
    </row>
    <row r="8" spans="1:3" s="22" customFormat="1" x14ac:dyDescent="0.25">
      <c r="A8" s="22" t="s">
        <v>5</v>
      </c>
      <c r="B8" s="27">
        <v>6</v>
      </c>
      <c r="C8" s="27">
        <v>8.1000000000000003E-2</v>
      </c>
    </row>
    <row r="9" spans="1:3" s="22" customFormat="1" x14ac:dyDescent="0.25">
      <c r="A9" s="22" t="s">
        <v>2</v>
      </c>
      <c r="B9" s="27">
        <v>7</v>
      </c>
      <c r="C9" s="27">
        <v>7.1999999999999995E-2</v>
      </c>
    </row>
    <row r="10" spans="1:3" s="22" customFormat="1" x14ac:dyDescent="0.25">
      <c r="A10" s="22" t="s">
        <v>23</v>
      </c>
      <c r="B10" s="27">
        <v>8</v>
      </c>
      <c r="C10" s="27">
        <v>4.5999999999999999E-2</v>
      </c>
    </row>
    <row r="11" spans="1:3" s="22" customFormat="1" x14ac:dyDescent="0.25">
      <c r="A11" s="22" t="s">
        <v>25</v>
      </c>
      <c r="B11" s="27">
        <v>9</v>
      </c>
      <c r="C11" s="27">
        <v>4.2999999999999997E-2</v>
      </c>
    </row>
    <row r="12" spans="1:3" s="26" customFormat="1" x14ac:dyDescent="0.25">
      <c r="A12" s="26" t="s">
        <v>22</v>
      </c>
      <c r="B12" s="27">
        <v>10</v>
      </c>
      <c r="C12" s="24">
        <v>4.1000000000000002E-2</v>
      </c>
    </row>
    <row r="13" spans="1:3" s="26" customFormat="1" x14ac:dyDescent="0.25">
      <c r="A13" s="26" t="s">
        <v>28</v>
      </c>
      <c r="B13" s="27">
        <v>11</v>
      </c>
      <c r="C13" s="24">
        <v>3.2000000000000001E-2</v>
      </c>
    </row>
    <row r="14" spans="1:3" s="26" customFormat="1" x14ac:dyDescent="0.25">
      <c r="A14" s="26" t="s">
        <v>12</v>
      </c>
      <c r="B14" s="27">
        <v>12</v>
      </c>
      <c r="C14" s="24">
        <v>0.02</v>
      </c>
    </row>
    <row r="15" spans="1:3" s="26" customFormat="1" x14ac:dyDescent="0.25">
      <c r="A15" s="26" t="s">
        <v>16</v>
      </c>
      <c r="B15" s="27">
        <v>13</v>
      </c>
      <c r="C15" s="24">
        <v>0.02</v>
      </c>
    </row>
    <row r="16" spans="1:3" s="26" customFormat="1" x14ac:dyDescent="0.25">
      <c r="A16" s="26" t="s">
        <v>9</v>
      </c>
      <c r="B16" s="27">
        <v>14</v>
      </c>
      <c r="C16" s="24">
        <v>1.9E-2</v>
      </c>
    </row>
    <row r="17" spans="1:3" s="26" customFormat="1" x14ac:dyDescent="0.25">
      <c r="A17" s="26" t="s">
        <v>19</v>
      </c>
      <c r="B17" s="27">
        <v>15</v>
      </c>
      <c r="C17" s="24">
        <v>1.7999999999999999E-2</v>
      </c>
    </row>
    <row r="18" spans="1:3" s="26" customFormat="1" x14ac:dyDescent="0.25">
      <c r="A18" s="26" t="s">
        <v>24</v>
      </c>
      <c r="B18" s="27">
        <v>16</v>
      </c>
      <c r="C18" s="24">
        <v>8.9999999999999993E-3</v>
      </c>
    </row>
    <row r="19" spans="1:3" s="26" customFormat="1" x14ac:dyDescent="0.25">
      <c r="A19" s="26" t="s">
        <v>6</v>
      </c>
      <c r="B19" s="27">
        <v>17</v>
      </c>
      <c r="C19" s="24">
        <v>7.0000000000000001E-3</v>
      </c>
    </row>
    <row r="20" spans="1:3" s="26" customFormat="1" x14ac:dyDescent="0.25">
      <c r="A20" s="26" t="s">
        <v>13</v>
      </c>
      <c r="B20" s="27">
        <v>18</v>
      </c>
      <c r="C20" s="24">
        <v>6.0000000000000001E-3</v>
      </c>
    </row>
    <row r="21" spans="1:3" s="26" customFormat="1" x14ac:dyDescent="0.25">
      <c r="A21" s="28"/>
      <c r="B21" s="24"/>
      <c r="C21" s="2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Electronics</vt:lpstr>
      <vt:lpstr>Film Plastic</vt:lpstr>
      <vt:lpstr>GDB Diversion</vt:lpstr>
      <vt:lpstr>GDB Recycl</vt:lpstr>
      <vt:lpstr>GDB Waste</vt:lpstr>
      <vt:lpstr>GDB Organics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DCcommunicationsintern</dc:creator>
  <cp:lastModifiedBy>Alec Cooley</cp:lastModifiedBy>
  <dcterms:created xsi:type="dcterms:W3CDTF">2016-04-13T15:55:13Z</dcterms:created>
  <dcterms:modified xsi:type="dcterms:W3CDTF">2017-09-21T12:02:31Z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2016-04-13T15:46:18Z</dcterms:created>
  <cp:revision>0</cp:revision>
</cp:coreProperties>
</file>