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tonyash/Dropbox/clients/KAB/RecycleMania/files from client/RecycleMania 2017 images/Past Results/2012/"/>
    </mc:Choice>
  </mc:AlternateContent>
  <bookViews>
    <workbookView xWindow="580" yWindow="520" windowWidth="16940" windowHeight="7120"/>
  </bookViews>
  <sheets>
    <sheet name="Grand Champion" sheetId="1" r:id="rId1"/>
    <sheet name="Per Capita Classic" sheetId="2" r:id="rId2"/>
    <sheet name="Gorilla" sheetId="3" r:id="rId3"/>
    <sheet name="Waste Min" sheetId="4" r:id="rId4"/>
    <sheet name="Paper" sheetId="5" r:id="rId5"/>
    <sheet name="Cardboard" sheetId="6" r:id="rId6"/>
    <sheet name="Cans &amp; Bottles" sheetId="7" r:id="rId7"/>
    <sheet name="Food Waste" sheetId="8" r:id="rId8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2" l="1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3" i="8"/>
  <c r="C3" i="7"/>
  <c r="C3" i="6"/>
  <c r="C3" i="5"/>
  <c r="C3" i="2"/>
  <c r="C3" i="3"/>
  <c r="C3" i="4"/>
</calcChain>
</file>

<file path=xl/sharedStrings.xml><?xml version="1.0" encoding="utf-8"?>
<sst xmlns="http://schemas.openxmlformats.org/spreadsheetml/2006/main" count="319" uniqueCount="134">
  <si>
    <t>Recycling Rate (%)</t>
  </si>
  <si>
    <t>ORDERED ALPHABETICALLY</t>
  </si>
  <si>
    <t>Arcadia University</t>
  </si>
  <si>
    <t>Berkeley College</t>
  </si>
  <si>
    <t>California State University-East Bay</t>
  </si>
  <si>
    <t>California State University-Monterey Bay</t>
  </si>
  <si>
    <t>Central Carolina Community College</t>
  </si>
  <si>
    <t>College of Charleston</t>
  </si>
  <si>
    <t>Daemen College</t>
  </si>
  <si>
    <t>Drury University</t>
  </si>
  <si>
    <t>East Tennessee State University</t>
  </si>
  <si>
    <t>Fordham University</t>
  </si>
  <si>
    <t>Kentucky State University</t>
  </si>
  <si>
    <t>Lewis and Clark Community College</t>
  </si>
  <si>
    <t>Lyndon State College</t>
  </si>
  <si>
    <t>Mercyhurst College</t>
  </si>
  <si>
    <t>Northeastern Illinois University</t>
  </si>
  <si>
    <t>Northwestern University</t>
  </si>
  <si>
    <t>Okanagan University College</t>
  </si>
  <si>
    <t>Principia College</t>
  </si>
  <si>
    <t>Saint Louis Community College-Central Office</t>
  </si>
  <si>
    <t>Saint Louis Community College-Florissant Valley</t>
  </si>
  <si>
    <t>Saint Louis Community College-Forest Park</t>
  </si>
  <si>
    <t>San Jose State University</t>
  </si>
  <si>
    <t>Santa Clara University</t>
  </si>
  <si>
    <t>School of the Art Institute of Chicago</t>
  </si>
  <si>
    <t>Skagit Valley College</t>
  </si>
  <si>
    <t>South Dakota State University</t>
  </si>
  <si>
    <t>Southwestern Illinois College</t>
  </si>
  <si>
    <t>University of Calgary</t>
  </si>
  <si>
    <t>University of Minnesota-Twin Cities</t>
  </si>
  <si>
    <t>University of Mississippi Main Campus</t>
  </si>
  <si>
    <t>Grand Champion</t>
  </si>
  <si>
    <t xml:space="preserve">Abilene Christian University </t>
  </si>
  <si>
    <t xml:space="preserve">Arcadia University </t>
  </si>
  <si>
    <t xml:space="preserve">Berkeley College </t>
  </si>
  <si>
    <t xml:space="preserve">Black Hawk College </t>
  </si>
  <si>
    <t xml:space="preserve">Blinn College </t>
  </si>
  <si>
    <t xml:space="preserve">Bowie State University </t>
  </si>
  <si>
    <t xml:space="preserve">Bowling Green State University-Main Campus </t>
  </si>
  <si>
    <t xml:space="preserve">Central Carolina Community College </t>
  </si>
  <si>
    <t xml:space="preserve">College of Central Florida </t>
  </si>
  <si>
    <t xml:space="preserve">College of Charleston </t>
  </si>
  <si>
    <t xml:space="preserve">Cosumnes River College </t>
  </si>
  <si>
    <t xml:space="preserve">Creighton University </t>
  </si>
  <si>
    <t xml:space="preserve">Drury University </t>
  </si>
  <si>
    <t xml:space="preserve">Duquesne University </t>
  </si>
  <si>
    <t xml:space="preserve">East Tennessee State University </t>
  </si>
  <si>
    <t xml:space="preserve">Elon University </t>
  </si>
  <si>
    <t xml:space="preserve">Fordham University </t>
  </si>
  <si>
    <t xml:space="preserve">Georgian Court University </t>
  </si>
  <si>
    <t xml:space="preserve">High Point University </t>
  </si>
  <si>
    <t xml:space="preserve">Iowa State University </t>
  </si>
  <si>
    <t xml:space="preserve">Kentucky State University </t>
  </si>
  <si>
    <t xml:space="preserve">Lewis and Clark Community College </t>
  </si>
  <si>
    <t xml:space="preserve">Lyndon State College </t>
  </si>
  <si>
    <t xml:space="preserve">Maryville University of Saint Louis </t>
  </si>
  <si>
    <t xml:space="preserve">McLennan Community College </t>
  </si>
  <si>
    <t xml:space="preserve">Mercyhurst College </t>
  </si>
  <si>
    <t xml:space="preserve">Mississippi State University </t>
  </si>
  <si>
    <t xml:space="preserve">Morehead State University </t>
  </si>
  <si>
    <t xml:space="preserve">Northeastern Illinois University </t>
  </si>
  <si>
    <t xml:space="preserve">Northwest State Community College </t>
  </si>
  <si>
    <t xml:space="preserve">Northwestern University </t>
  </si>
  <si>
    <t xml:space="preserve">Okanagan University College </t>
  </si>
  <si>
    <t xml:space="preserve">Pennsylvania State University-Penn State Erie-Behrend College </t>
  </si>
  <si>
    <t xml:space="preserve">Principia College </t>
  </si>
  <si>
    <t xml:space="preserve">Rhodes College </t>
  </si>
  <si>
    <t xml:space="preserve">Rockford College </t>
  </si>
  <si>
    <t xml:space="preserve">Saint Louis Community College-Central Office </t>
  </si>
  <si>
    <t xml:space="preserve">Saint Louis Community College-Florissant Valley </t>
  </si>
  <si>
    <t xml:space="preserve">Saint Louis Community College-Forest Park </t>
  </si>
  <si>
    <t xml:space="preserve">Saint Louis Community College-Meramec </t>
  </si>
  <si>
    <t xml:space="preserve">Saint Vincent College </t>
  </si>
  <si>
    <t xml:space="preserve">San Jose State University </t>
  </si>
  <si>
    <t xml:space="preserve">Santa Clara University </t>
  </si>
  <si>
    <t xml:space="preserve">School of the Art Institute of Chicago </t>
  </si>
  <si>
    <t xml:space="preserve">Skagit Valley College </t>
  </si>
  <si>
    <t xml:space="preserve">South Dakota State University </t>
  </si>
  <si>
    <t xml:space="preserve">Southern Illinois University Edwardsville </t>
  </si>
  <si>
    <t xml:space="preserve">State University of New York at New Paltz </t>
  </si>
  <si>
    <t xml:space="preserve">Stephen F Austin State University </t>
  </si>
  <si>
    <t xml:space="preserve">Tompkins Cortland Community College </t>
  </si>
  <si>
    <t xml:space="preserve">Trinity Washington University </t>
  </si>
  <si>
    <t xml:space="preserve">Union University </t>
  </si>
  <si>
    <t xml:space="preserve">University of Calgary </t>
  </si>
  <si>
    <t xml:space="preserve">University of Idaho </t>
  </si>
  <si>
    <t xml:space="preserve">University of Iowa </t>
  </si>
  <si>
    <t xml:space="preserve">University of Minnesota-Twin Cities </t>
  </si>
  <si>
    <t xml:space="preserve">University of Mississippi Main Campus </t>
  </si>
  <si>
    <t xml:space="preserve">University of Tulsa </t>
  </si>
  <si>
    <t xml:space="preserve">Vanguard University of Southern California </t>
  </si>
  <si>
    <t xml:space="preserve">Winthrop University </t>
  </si>
  <si>
    <t>Per Capita Classic</t>
  </si>
  <si>
    <t>Lbs. per Capita</t>
  </si>
  <si>
    <t xml:space="preserve">Long Beach City College </t>
  </si>
  <si>
    <t xml:space="preserve">Saint Bonaventure University </t>
  </si>
  <si>
    <t xml:space="preserve">Southwestern Illinois College </t>
  </si>
  <si>
    <t xml:space="preserve">University of West Georgia </t>
  </si>
  <si>
    <t>Gorilla</t>
  </si>
  <si>
    <t>Lbs.</t>
  </si>
  <si>
    <t xml:space="preserve">Bowling Green State University </t>
  </si>
  <si>
    <t xml:space="preserve">Bloomsburg University of Pennsylvania </t>
  </si>
  <si>
    <t xml:space="preserve">College of Lake County </t>
  </si>
  <si>
    <t xml:space="preserve">Kent State University at Stark </t>
  </si>
  <si>
    <t xml:space="preserve">Life University </t>
  </si>
  <si>
    <t xml:space="preserve">Oregon Department of Public Safety Standards and Training </t>
  </si>
  <si>
    <t xml:space="preserve">Norwalk Community College </t>
  </si>
  <si>
    <t xml:space="preserve">Ohio University-Eastern Campus </t>
  </si>
  <si>
    <t xml:space="preserve">Park University </t>
  </si>
  <si>
    <t xml:space="preserve">Salisbury University </t>
  </si>
  <si>
    <t xml:space="preserve">Sewanee - University of the South </t>
  </si>
  <si>
    <t xml:space="preserve">Thomas More College </t>
  </si>
  <si>
    <t>Bowling Green State University</t>
  </si>
  <si>
    <t xml:space="preserve">Kutztown University of Pennsylvania </t>
  </si>
  <si>
    <t xml:space="preserve">Lansing Community College </t>
  </si>
  <si>
    <t xml:space="preserve">New England College </t>
  </si>
  <si>
    <t xml:space="preserve">Saint Joseph's College-New York </t>
  </si>
  <si>
    <t xml:space="preserve">Solano Community College </t>
  </si>
  <si>
    <t xml:space="preserve">Tennessee Technological University </t>
  </si>
  <si>
    <t xml:space="preserve">Upper Iowa University </t>
  </si>
  <si>
    <t xml:space="preserve">California State University-East Bay </t>
  </si>
  <si>
    <t xml:space="preserve">Clarkson University </t>
  </si>
  <si>
    <t xml:space="preserve">John Carroll University </t>
  </si>
  <si>
    <t xml:space="preserve">Salem College </t>
  </si>
  <si>
    <t xml:space="preserve">Widener University-Main Campus </t>
  </si>
  <si>
    <t xml:space="preserve">Williams College </t>
  </si>
  <si>
    <t>Kgs.</t>
  </si>
  <si>
    <t>Food Waste Organics</t>
  </si>
  <si>
    <t>Cans &amp; Bottles</t>
  </si>
  <si>
    <t>Kgs. Per Capita</t>
  </si>
  <si>
    <t>Waste Minimization</t>
  </si>
  <si>
    <t>Corrugated Cardboard</t>
  </si>
  <si>
    <t>Paper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</si>
</sst>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76" formatCode="_(* #,##0_);_(* \(#,##0\);_(* &quot;-&quot;??_);_(@_)"/>
  </numFmts>
  <fonts count="7" x14ac:knownFonts="1">
    <font>
      <sz val="11"/>
      <color indexed="8"/>
      <name val="Calibri"/>
      <family val="2"/>
      <scheme val="minor"/>
    </font>
    <font>
      <b/>
      <sz val="12"/>
      <name val="Calibri"/>
      <family val="2"/>
    </font>
    <font>
      <i/>
      <sz val="8"/>
      <name val="Calibri"/>
      <family val="2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5" fillId="0" borderId="0" xfId="0" applyFont="1"/>
    <xf numFmtId="2" fontId="0" fillId="0" borderId="0" xfId="0" applyNumberForma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176" fontId="3" fillId="0" borderId="0" xfId="1" applyNumberFormat="1" applyFont="1" applyAlignment="1"/>
    <xf numFmtId="3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6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2" fillId="0" borderId="0" xfId="0" applyFont="1" applyFill="1" applyBorder="1"/>
    <xf numFmtId="0" fontId="4" fillId="0" borderId="0" xfId="0" applyFont="1" applyFill="1" applyBorder="1"/>
    <xf numFmtId="0" fontId="2" fillId="0" borderId="1" xfId="0" applyFont="1" applyBorder="1"/>
    <xf numFmtId="0" fontId="4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workbookViewId="0">
      <pane xSplit="1" ySplit="1" topLeftCell="B2" activePane="bottomRight" state="frozen"/>
      <selection pane="topRight"/>
      <selection pane="bottomLeft"/>
      <selection pane="bottomRight" activeCell="A10" sqref="A10"/>
    </sheetView>
  </sheetViews>
  <sheetFormatPr baseColWidth="10" defaultColWidth="9.1640625" defaultRowHeight="15" x14ac:dyDescent="0.2"/>
  <cols>
    <col min="1" max="1" width="44.83203125" style="12" customWidth="1"/>
    <col min="2" max="2" width="18.1640625" style="12" bestFit="1" customWidth="1"/>
    <col min="3" max="16384" width="9.1640625" style="12"/>
  </cols>
  <sheetData>
    <row r="1" spans="1:2" s="11" customFormat="1" ht="16" x14ac:dyDescent="0.2">
      <c r="A1" s="10" t="s">
        <v>32</v>
      </c>
      <c r="B1" s="9" t="s">
        <v>0</v>
      </c>
    </row>
    <row r="2" spans="1:2" x14ac:dyDescent="0.2">
      <c r="A2" s="14" t="s">
        <v>1</v>
      </c>
      <c r="B2" s="15"/>
    </row>
    <row r="3" spans="1:2" x14ac:dyDescent="0.2">
      <c r="A3" s="12" t="s">
        <v>2</v>
      </c>
      <c r="B3" s="13">
        <v>17.46</v>
      </c>
    </row>
    <row r="4" spans="1:2" x14ac:dyDescent="0.2">
      <c r="A4" s="12" t="s">
        <v>3</v>
      </c>
      <c r="B4" s="13">
        <v>22.6</v>
      </c>
    </row>
    <row r="5" spans="1:2" x14ac:dyDescent="0.2">
      <c r="A5" s="12" t="s">
        <v>4</v>
      </c>
      <c r="B5" s="13">
        <v>53.62</v>
      </c>
    </row>
    <row r="6" spans="1:2" x14ac:dyDescent="0.2">
      <c r="A6" s="12" t="s">
        <v>5</v>
      </c>
      <c r="B6" s="13">
        <v>40.61</v>
      </c>
    </row>
    <row r="7" spans="1:2" x14ac:dyDescent="0.2">
      <c r="A7" s="12" t="s">
        <v>6</v>
      </c>
      <c r="B7" s="13">
        <v>28.05</v>
      </c>
    </row>
    <row r="8" spans="1:2" x14ac:dyDescent="0.2">
      <c r="A8" s="12" t="s">
        <v>7</v>
      </c>
      <c r="B8" s="13">
        <v>24.36</v>
      </c>
    </row>
    <row r="9" spans="1:2" x14ac:dyDescent="0.2">
      <c r="A9" s="12" t="s">
        <v>8</v>
      </c>
      <c r="B9" s="13">
        <v>9.4499999999999993</v>
      </c>
    </row>
    <row r="10" spans="1:2" x14ac:dyDescent="0.2">
      <c r="A10" s="12" t="s">
        <v>9</v>
      </c>
      <c r="B10" s="13">
        <v>98.73</v>
      </c>
    </row>
    <row r="11" spans="1:2" x14ac:dyDescent="0.2">
      <c r="A11" s="12" t="s">
        <v>10</v>
      </c>
      <c r="B11" s="13">
        <v>22.81</v>
      </c>
    </row>
    <row r="12" spans="1:2" x14ac:dyDescent="0.2">
      <c r="A12" s="12" t="s">
        <v>11</v>
      </c>
      <c r="B12" s="13">
        <v>18.86</v>
      </c>
    </row>
    <row r="13" spans="1:2" x14ac:dyDescent="0.2">
      <c r="A13" s="12" t="s">
        <v>12</v>
      </c>
      <c r="B13" s="13">
        <v>19.98</v>
      </c>
    </row>
    <row r="14" spans="1:2" x14ac:dyDescent="0.2">
      <c r="A14" s="12" t="s">
        <v>13</v>
      </c>
      <c r="B14" s="13">
        <v>15.47</v>
      </c>
    </row>
    <row r="15" spans="1:2" x14ac:dyDescent="0.2">
      <c r="A15" s="12" t="s">
        <v>14</v>
      </c>
      <c r="B15" s="13">
        <v>60.47</v>
      </c>
    </row>
    <row r="16" spans="1:2" x14ac:dyDescent="0.2">
      <c r="A16" s="12" t="s">
        <v>15</v>
      </c>
      <c r="B16" s="13">
        <v>17.899999999999999</v>
      </c>
    </row>
    <row r="17" spans="1:2" x14ac:dyDescent="0.2">
      <c r="A17" s="12" t="s">
        <v>16</v>
      </c>
      <c r="B17" s="13">
        <v>91.67</v>
      </c>
    </row>
    <row r="18" spans="1:2" x14ac:dyDescent="0.2">
      <c r="A18" s="12" t="s">
        <v>17</v>
      </c>
      <c r="B18" s="13">
        <v>26.52</v>
      </c>
    </row>
    <row r="19" spans="1:2" x14ac:dyDescent="0.2">
      <c r="A19" s="12" t="s">
        <v>18</v>
      </c>
      <c r="B19" s="13">
        <v>49.33</v>
      </c>
    </row>
    <row r="20" spans="1:2" x14ac:dyDescent="0.2">
      <c r="A20" s="12" t="s">
        <v>19</v>
      </c>
      <c r="B20" s="13">
        <v>33.92</v>
      </c>
    </row>
    <row r="21" spans="1:2" x14ac:dyDescent="0.2">
      <c r="A21" s="12" t="s">
        <v>20</v>
      </c>
      <c r="B21" s="13">
        <v>69.39</v>
      </c>
    </row>
    <row r="22" spans="1:2" x14ac:dyDescent="0.2">
      <c r="A22" s="12" t="s">
        <v>21</v>
      </c>
      <c r="B22" s="13">
        <v>39.49</v>
      </c>
    </row>
    <row r="23" spans="1:2" x14ac:dyDescent="0.2">
      <c r="A23" s="12" t="s">
        <v>22</v>
      </c>
      <c r="B23" s="13">
        <v>44.28</v>
      </c>
    </row>
    <row r="24" spans="1:2" x14ac:dyDescent="0.2">
      <c r="A24" s="12" t="s">
        <v>23</v>
      </c>
      <c r="B24" s="13">
        <v>52.64</v>
      </c>
    </row>
    <row r="25" spans="1:2" x14ac:dyDescent="0.2">
      <c r="A25" s="12" t="s">
        <v>24</v>
      </c>
      <c r="B25" s="13">
        <v>27.73</v>
      </c>
    </row>
    <row r="26" spans="1:2" x14ac:dyDescent="0.2">
      <c r="A26" s="12" t="s">
        <v>25</v>
      </c>
      <c r="B26" s="13">
        <v>59.57</v>
      </c>
    </row>
    <row r="27" spans="1:2" x14ac:dyDescent="0.2">
      <c r="A27" s="12" t="s">
        <v>26</v>
      </c>
      <c r="B27" s="13">
        <v>23.7</v>
      </c>
    </row>
    <row r="28" spans="1:2" x14ac:dyDescent="0.2">
      <c r="A28" s="12" t="s">
        <v>27</v>
      </c>
      <c r="B28" s="13">
        <v>8.31</v>
      </c>
    </row>
    <row r="29" spans="1:2" x14ac:dyDescent="0.2">
      <c r="A29" s="12" t="s">
        <v>28</v>
      </c>
      <c r="B29" s="13">
        <v>26.34</v>
      </c>
    </row>
    <row r="30" spans="1:2" x14ac:dyDescent="0.2">
      <c r="A30" s="12" t="s">
        <v>29</v>
      </c>
      <c r="B30" s="13">
        <v>34.090000000000003</v>
      </c>
    </row>
    <row r="31" spans="1:2" x14ac:dyDescent="0.2">
      <c r="A31" s="12" t="s">
        <v>30</v>
      </c>
      <c r="B31" s="13">
        <v>32.5</v>
      </c>
    </row>
    <row r="32" spans="1:2" x14ac:dyDescent="0.2">
      <c r="A32" s="12" t="s">
        <v>31</v>
      </c>
      <c r="B32" s="13">
        <v>85.93</v>
      </c>
    </row>
  </sheetData>
  <mergeCells count="1">
    <mergeCell ref="A2:B2"/>
  </mergeCells>
  <pageMargins left="0.7" right="0.7" top="0.75" bottom="0.75" header="0.3" footer="0.3"/>
  <pageSetup orientation="portrait" horizontalDpi="4294967293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workbookViewId="0">
      <selection activeCell="A4" sqref="A4"/>
    </sheetView>
  </sheetViews>
  <sheetFormatPr baseColWidth="10" defaultColWidth="8.83203125" defaultRowHeight="15" x14ac:dyDescent="0.2"/>
  <cols>
    <col min="1" max="1" width="42.5" customWidth="1"/>
    <col min="2" max="2" width="16.33203125" style="4" customWidth="1"/>
    <col min="3" max="3" width="17.5" style="4" customWidth="1"/>
  </cols>
  <sheetData>
    <row r="1" spans="1:3" s="1" customFormat="1" ht="16" x14ac:dyDescent="0.2">
      <c r="A1" s="1" t="s">
        <v>93</v>
      </c>
      <c r="B1" s="3" t="s">
        <v>94</v>
      </c>
      <c r="C1" s="3" t="s">
        <v>130</v>
      </c>
    </row>
    <row r="2" spans="1:3" s="1" customFormat="1" ht="17" thickBot="1" x14ac:dyDescent="0.25">
      <c r="A2" s="16" t="s">
        <v>1</v>
      </c>
      <c r="B2" s="17"/>
      <c r="C2" s="3"/>
    </row>
    <row r="3" spans="1:3" ht="16" thickTop="1" x14ac:dyDescent="0.2">
      <c r="A3" t="s">
        <v>33</v>
      </c>
      <c r="B3" s="4">
        <v>3.17</v>
      </c>
      <c r="C3" s="5">
        <f>B3*0.4535924</f>
        <v>1.437887908</v>
      </c>
    </row>
    <row r="4" spans="1:3" x14ac:dyDescent="0.2">
      <c r="A4" t="s">
        <v>34</v>
      </c>
      <c r="B4" s="4">
        <v>9.06</v>
      </c>
      <c r="C4" s="5">
        <f t="shared" ref="C4:C61" si="0">B4*0.4535924</f>
        <v>4.1095471440000004</v>
      </c>
    </row>
    <row r="5" spans="1:3" x14ac:dyDescent="0.2">
      <c r="A5" t="s">
        <v>35</v>
      </c>
      <c r="B5" s="4">
        <v>9.9</v>
      </c>
      <c r="C5" s="5">
        <f t="shared" si="0"/>
        <v>4.4905647599999998</v>
      </c>
    </row>
    <row r="6" spans="1:3" x14ac:dyDescent="0.2">
      <c r="A6" t="s">
        <v>36</v>
      </c>
      <c r="B6" s="4">
        <v>0.52</v>
      </c>
      <c r="C6" s="5">
        <f t="shared" si="0"/>
        <v>0.23586804800000002</v>
      </c>
    </row>
    <row r="7" spans="1:3" x14ac:dyDescent="0.2">
      <c r="A7" t="s">
        <v>37</v>
      </c>
      <c r="B7" s="4">
        <v>0.03</v>
      </c>
      <c r="C7" s="5">
        <f t="shared" si="0"/>
        <v>1.3607771999999999E-2</v>
      </c>
    </row>
    <row r="8" spans="1:3" x14ac:dyDescent="0.2">
      <c r="A8" t="s">
        <v>38</v>
      </c>
      <c r="B8" s="4">
        <v>1.08</v>
      </c>
      <c r="C8" s="5">
        <f t="shared" si="0"/>
        <v>0.48987979200000004</v>
      </c>
    </row>
    <row r="9" spans="1:3" x14ac:dyDescent="0.2">
      <c r="A9" t="s">
        <v>39</v>
      </c>
      <c r="B9" s="4">
        <v>3.37</v>
      </c>
      <c r="C9" s="5">
        <f t="shared" si="0"/>
        <v>1.528606388</v>
      </c>
    </row>
    <row r="10" spans="1:3" x14ac:dyDescent="0.2">
      <c r="A10" t="s">
        <v>40</v>
      </c>
      <c r="B10" s="4">
        <v>0.15</v>
      </c>
      <c r="C10" s="5">
        <f t="shared" si="0"/>
        <v>6.8038859999999993E-2</v>
      </c>
    </row>
    <row r="11" spans="1:3" x14ac:dyDescent="0.2">
      <c r="A11" t="s">
        <v>41</v>
      </c>
      <c r="B11" s="4">
        <v>1.04</v>
      </c>
      <c r="C11" s="5">
        <f t="shared" si="0"/>
        <v>0.47173609600000005</v>
      </c>
    </row>
    <row r="12" spans="1:3" x14ac:dyDescent="0.2">
      <c r="A12" t="s">
        <v>42</v>
      </c>
      <c r="B12" s="4">
        <v>1.88</v>
      </c>
      <c r="C12" s="5">
        <f t="shared" si="0"/>
        <v>0.85275371199999994</v>
      </c>
    </row>
    <row r="13" spans="1:3" x14ac:dyDescent="0.2">
      <c r="A13" t="s">
        <v>43</v>
      </c>
      <c r="B13" s="4">
        <v>0.82</v>
      </c>
      <c r="C13" s="5">
        <f t="shared" si="0"/>
        <v>0.37194576800000001</v>
      </c>
    </row>
    <row r="14" spans="1:3" x14ac:dyDescent="0.2">
      <c r="A14" t="s">
        <v>44</v>
      </c>
      <c r="B14" s="4">
        <v>7.99</v>
      </c>
      <c r="C14" s="5">
        <f t="shared" si="0"/>
        <v>3.6242032760000003</v>
      </c>
    </row>
    <row r="15" spans="1:3" x14ac:dyDescent="0.2">
      <c r="A15" t="s">
        <v>45</v>
      </c>
      <c r="B15" s="4">
        <v>1.4</v>
      </c>
      <c r="C15" s="5">
        <f t="shared" si="0"/>
        <v>0.63502935999999999</v>
      </c>
    </row>
    <row r="16" spans="1:3" x14ac:dyDescent="0.2">
      <c r="A16" t="s">
        <v>46</v>
      </c>
      <c r="B16" s="4">
        <v>0.05</v>
      </c>
      <c r="C16" s="5">
        <f t="shared" si="0"/>
        <v>2.2679620000000001E-2</v>
      </c>
    </row>
    <row r="17" spans="1:3" x14ac:dyDescent="0.2">
      <c r="A17" t="s">
        <v>47</v>
      </c>
      <c r="B17" s="4">
        <v>7.76</v>
      </c>
      <c r="C17" s="5">
        <f t="shared" si="0"/>
        <v>3.5198770239999999</v>
      </c>
    </row>
    <row r="18" spans="1:3" x14ac:dyDescent="0.2">
      <c r="A18" t="s">
        <v>48</v>
      </c>
      <c r="B18" s="4">
        <v>8.11</v>
      </c>
      <c r="C18" s="5">
        <f t="shared" si="0"/>
        <v>3.6786343639999997</v>
      </c>
    </row>
    <row r="19" spans="1:3" x14ac:dyDescent="0.2">
      <c r="A19" t="s">
        <v>49</v>
      </c>
      <c r="B19" s="4">
        <v>2</v>
      </c>
      <c r="C19" s="5">
        <f t="shared" si="0"/>
        <v>0.90718480000000001</v>
      </c>
    </row>
    <row r="20" spans="1:3" x14ac:dyDescent="0.2">
      <c r="A20" t="s">
        <v>50</v>
      </c>
      <c r="B20" s="4">
        <v>5.56</v>
      </c>
      <c r="C20" s="5">
        <f t="shared" si="0"/>
        <v>2.5219737439999999</v>
      </c>
    </row>
    <row r="21" spans="1:3" x14ac:dyDescent="0.2">
      <c r="A21" t="s">
        <v>51</v>
      </c>
      <c r="B21" s="4">
        <v>23.6</v>
      </c>
      <c r="C21" s="5">
        <f t="shared" si="0"/>
        <v>10.704780640000001</v>
      </c>
    </row>
    <row r="22" spans="1:3" x14ac:dyDescent="0.2">
      <c r="A22" t="s">
        <v>52</v>
      </c>
      <c r="B22" s="4">
        <v>4.07</v>
      </c>
      <c r="C22" s="5">
        <f t="shared" si="0"/>
        <v>1.8461210680000002</v>
      </c>
    </row>
    <row r="23" spans="1:3" x14ac:dyDescent="0.2">
      <c r="A23" t="s">
        <v>53</v>
      </c>
      <c r="B23" s="4">
        <v>1.83</v>
      </c>
      <c r="C23" s="5">
        <f t="shared" si="0"/>
        <v>0.83007409200000004</v>
      </c>
    </row>
    <row r="24" spans="1:3" x14ac:dyDescent="0.2">
      <c r="A24" t="s">
        <v>54</v>
      </c>
      <c r="B24" s="4">
        <v>1.45</v>
      </c>
      <c r="C24" s="5">
        <f t="shared" si="0"/>
        <v>0.65770898</v>
      </c>
    </row>
    <row r="25" spans="1:3" x14ac:dyDescent="0.2">
      <c r="A25" t="s">
        <v>55</v>
      </c>
      <c r="B25" s="4">
        <v>0.16</v>
      </c>
      <c r="C25" s="5">
        <f t="shared" si="0"/>
        <v>7.2574784000000003E-2</v>
      </c>
    </row>
    <row r="26" spans="1:3" x14ac:dyDescent="0.2">
      <c r="A26" t="s">
        <v>56</v>
      </c>
      <c r="B26" s="4">
        <v>10.77</v>
      </c>
      <c r="C26" s="5">
        <f t="shared" si="0"/>
        <v>4.8851901479999995</v>
      </c>
    </row>
    <row r="27" spans="1:3" x14ac:dyDescent="0.2">
      <c r="A27" t="s">
        <v>57</v>
      </c>
      <c r="B27" s="4">
        <v>3.29</v>
      </c>
      <c r="C27" s="5">
        <f t="shared" si="0"/>
        <v>1.4923189960000001</v>
      </c>
    </row>
    <row r="28" spans="1:3" x14ac:dyDescent="0.2">
      <c r="A28" t="s">
        <v>58</v>
      </c>
      <c r="B28" s="4">
        <v>36.83</v>
      </c>
      <c r="C28" s="5">
        <f t="shared" si="0"/>
        <v>16.705808091999998</v>
      </c>
    </row>
    <row r="29" spans="1:3" x14ac:dyDescent="0.2">
      <c r="A29" t="s">
        <v>59</v>
      </c>
      <c r="B29" s="4">
        <v>2.54</v>
      </c>
      <c r="C29" s="5">
        <f t="shared" si="0"/>
        <v>1.152124696</v>
      </c>
    </row>
    <row r="30" spans="1:3" x14ac:dyDescent="0.2">
      <c r="A30" t="s">
        <v>60</v>
      </c>
      <c r="B30" s="4">
        <v>0.15</v>
      </c>
      <c r="C30" s="5">
        <f t="shared" si="0"/>
        <v>6.8038859999999993E-2</v>
      </c>
    </row>
    <row r="31" spans="1:3" x14ac:dyDescent="0.2">
      <c r="A31" t="s">
        <v>61</v>
      </c>
      <c r="B31" s="4">
        <v>0.28000000000000003</v>
      </c>
      <c r="C31" s="5">
        <f t="shared" si="0"/>
        <v>0.12700587200000002</v>
      </c>
    </row>
    <row r="32" spans="1:3" x14ac:dyDescent="0.2">
      <c r="A32" t="s">
        <v>62</v>
      </c>
      <c r="B32" s="4">
        <v>3.09</v>
      </c>
      <c r="C32" s="5">
        <f t="shared" si="0"/>
        <v>1.401600516</v>
      </c>
    </row>
    <row r="33" spans="1:3" x14ac:dyDescent="0.2">
      <c r="A33" t="s">
        <v>63</v>
      </c>
      <c r="B33" s="4">
        <v>7.49</v>
      </c>
      <c r="C33" s="5">
        <f t="shared" si="0"/>
        <v>3.3974070760000004</v>
      </c>
    </row>
    <row r="34" spans="1:3" x14ac:dyDescent="0.2">
      <c r="A34" t="s">
        <v>64</v>
      </c>
      <c r="B34" s="4">
        <v>7.31</v>
      </c>
      <c r="C34" s="5">
        <f t="shared" si="0"/>
        <v>3.3157604439999999</v>
      </c>
    </row>
    <row r="35" spans="1:3" x14ac:dyDescent="0.2">
      <c r="A35" t="s">
        <v>66</v>
      </c>
      <c r="B35" s="4">
        <v>24.08</v>
      </c>
      <c r="C35" s="5">
        <f t="shared" si="0"/>
        <v>10.922504991999999</v>
      </c>
    </row>
    <row r="36" spans="1:3" x14ac:dyDescent="0.2">
      <c r="A36" t="s">
        <v>67</v>
      </c>
      <c r="B36" s="4">
        <v>2.2200000000000002</v>
      </c>
      <c r="C36" s="5">
        <f t="shared" si="0"/>
        <v>1.0069751280000001</v>
      </c>
    </row>
    <row r="37" spans="1:3" x14ac:dyDescent="0.2">
      <c r="A37" t="s">
        <v>68</v>
      </c>
      <c r="B37" s="4">
        <v>5.91</v>
      </c>
      <c r="C37" s="5">
        <f t="shared" si="0"/>
        <v>2.680731084</v>
      </c>
    </row>
    <row r="38" spans="1:3" x14ac:dyDescent="0.2">
      <c r="A38" t="s">
        <v>69</v>
      </c>
      <c r="B38" s="4">
        <v>52.42</v>
      </c>
      <c r="C38" s="5">
        <f t="shared" si="0"/>
        <v>23.777313608</v>
      </c>
    </row>
    <row r="39" spans="1:3" x14ac:dyDescent="0.2">
      <c r="A39" t="s">
        <v>70</v>
      </c>
      <c r="B39" s="4">
        <v>5.45</v>
      </c>
      <c r="C39" s="5">
        <f t="shared" si="0"/>
        <v>2.4720785800000002</v>
      </c>
    </row>
    <row r="40" spans="1:3" x14ac:dyDescent="0.2">
      <c r="A40" t="s">
        <v>71</v>
      </c>
      <c r="B40" s="4">
        <v>4.7</v>
      </c>
      <c r="C40" s="5">
        <f t="shared" si="0"/>
        <v>2.13188428</v>
      </c>
    </row>
    <row r="41" spans="1:3" x14ac:dyDescent="0.2">
      <c r="A41" t="s">
        <v>72</v>
      </c>
      <c r="B41" s="4">
        <v>5.25</v>
      </c>
      <c r="C41" s="5">
        <f t="shared" si="0"/>
        <v>2.3813601000000002</v>
      </c>
    </row>
    <row r="42" spans="1:3" x14ac:dyDescent="0.2">
      <c r="A42" t="s">
        <v>73</v>
      </c>
      <c r="B42" s="4">
        <v>12.11</v>
      </c>
      <c r="C42" s="5">
        <f t="shared" si="0"/>
        <v>5.4930039639999997</v>
      </c>
    </row>
    <row r="43" spans="1:3" x14ac:dyDescent="0.2">
      <c r="A43" t="s">
        <v>74</v>
      </c>
      <c r="B43" s="4">
        <v>5.76</v>
      </c>
      <c r="C43" s="5">
        <f t="shared" si="0"/>
        <v>2.6126922239999999</v>
      </c>
    </row>
    <row r="44" spans="1:3" x14ac:dyDescent="0.2">
      <c r="A44" t="s">
        <v>75</v>
      </c>
      <c r="B44" s="4">
        <v>10.37</v>
      </c>
      <c r="C44" s="5">
        <f t="shared" si="0"/>
        <v>4.7037531879999994</v>
      </c>
    </row>
    <row r="45" spans="1:3" x14ac:dyDescent="0.2">
      <c r="A45" t="s">
        <v>76</v>
      </c>
      <c r="B45" s="4">
        <v>20.27</v>
      </c>
      <c r="C45" s="5">
        <f t="shared" si="0"/>
        <v>9.1943179480000001</v>
      </c>
    </row>
    <row r="46" spans="1:3" x14ac:dyDescent="0.2">
      <c r="A46" t="s">
        <v>77</v>
      </c>
      <c r="B46" s="4">
        <v>1.52</v>
      </c>
      <c r="C46" s="5">
        <f t="shared" si="0"/>
        <v>0.68946044800000006</v>
      </c>
    </row>
    <row r="47" spans="1:3" x14ac:dyDescent="0.2">
      <c r="A47" t="s">
        <v>78</v>
      </c>
      <c r="B47" s="4">
        <v>3.51</v>
      </c>
      <c r="C47" s="5">
        <f t="shared" si="0"/>
        <v>1.5921093239999999</v>
      </c>
    </row>
    <row r="48" spans="1:3" x14ac:dyDescent="0.2">
      <c r="A48" t="s">
        <v>79</v>
      </c>
      <c r="B48" s="4">
        <v>8.9700000000000006</v>
      </c>
      <c r="C48" s="5">
        <f t="shared" si="0"/>
        <v>4.0687238280000004</v>
      </c>
    </row>
    <row r="49" spans="1:3" x14ac:dyDescent="0.2">
      <c r="A49" t="s">
        <v>80</v>
      </c>
      <c r="B49" s="4">
        <v>10.06</v>
      </c>
      <c r="C49" s="5">
        <f t="shared" si="0"/>
        <v>4.5631395440000002</v>
      </c>
    </row>
    <row r="50" spans="1:3" x14ac:dyDescent="0.2">
      <c r="A50" t="s">
        <v>81</v>
      </c>
      <c r="B50" s="4">
        <v>1.94</v>
      </c>
      <c r="C50" s="5">
        <f t="shared" si="0"/>
        <v>0.87996925599999998</v>
      </c>
    </row>
    <row r="51" spans="1:3" x14ac:dyDescent="0.2">
      <c r="A51" t="s">
        <v>82</v>
      </c>
      <c r="B51" s="4">
        <v>5.33</v>
      </c>
      <c r="C51" s="5">
        <f t="shared" si="0"/>
        <v>2.417647492</v>
      </c>
    </row>
    <row r="52" spans="1:3" x14ac:dyDescent="0.2">
      <c r="A52" t="s">
        <v>83</v>
      </c>
      <c r="B52" s="4">
        <v>8.01</v>
      </c>
      <c r="C52" s="5">
        <f t="shared" si="0"/>
        <v>3.6332751239999999</v>
      </c>
    </row>
    <row r="53" spans="1:3" x14ac:dyDescent="0.2">
      <c r="A53" t="s">
        <v>84</v>
      </c>
      <c r="B53" s="4">
        <v>4.41</v>
      </c>
      <c r="C53" s="5">
        <f t="shared" si="0"/>
        <v>2.0003424839999999</v>
      </c>
    </row>
    <row r="54" spans="1:3" x14ac:dyDescent="0.2">
      <c r="A54" t="s">
        <v>85</v>
      </c>
      <c r="B54" s="4">
        <v>8.31</v>
      </c>
      <c r="C54" s="5">
        <f t="shared" si="0"/>
        <v>3.7693528440000001</v>
      </c>
    </row>
    <row r="55" spans="1:3" x14ac:dyDescent="0.2">
      <c r="A55" t="s">
        <v>86</v>
      </c>
      <c r="B55" s="4">
        <v>1.96</v>
      </c>
      <c r="C55" s="5">
        <f t="shared" si="0"/>
        <v>0.88904110400000003</v>
      </c>
    </row>
    <row r="56" spans="1:3" x14ac:dyDescent="0.2">
      <c r="A56" t="s">
        <v>87</v>
      </c>
      <c r="B56" s="4">
        <v>14.35</v>
      </c>
      <c r="C56" s="5">
        <f t="shared" si="0"/>
        <v>6.5090509399999998</v>
      </c>
    </row>
    <row r="57" spans="1:3" x14ac:dyDescent="0.2">
      <c r="A57" t="s">
        <v>88</v>
      </c>
      <c r="B57" s="4">
        <v>11.81</v>
      </c>
      <c r="C57" s="5">
        <f t="shared" si="0"/>
        <v>5.3569262440000003</v>
      </c>
    </row>
    <row r="58" spans="1:3" x14ac:dyDescent="0.2">
      <c r="A58" t="s">
        <v>89</v>
      </c>
      <c r="B58" s="4">
        <v>0.01</v>
      </c>
      <c r="C58" s="5">
        <f t="shared" si="0"/>
        <v>4.5359240000000002E-3</v>
      </c>
    </row>
    <row r="59" spans="1:3" x14ac:dyDescent="0.2">
      <c r="A59" t="s">
        <v>90</v>
      </c>
      <c r="B59" s="4">
        <v>39.1</v>
      </c>
      <c r="C59" s="5">
        <f t="shared" si="0"/>
        <v>17.73546284</v>
      </c>
    </row>
    <row r="60" spans="1:3" x14ac:dyDescent="0.2">
      <c r="A60" t="s">
        <v>91</v>
      </c>
      <c r="B60" s="4">
        <v>13.45</v>
      </c>
      <c r="C60" s="5">
        <f t="shared" si="0"/>
        <v>6.1008177799999999</v>
      </c>
    </row>
    <row r="61" spans="1:3" x14ac:dyDescent="0.2">
      <c r="A61" t="s">
        <v>92</v>
      </c>
      <c r="B61" s="4">
        <v>6.53</v>
      </c>
      <c r="C61" s="5">
        <f t="shared" si="0"/>
        <v>2.9619583720000002</v>
      </c>
    </row>
  </sheetData>
  <mergeCells count="1">
    <mergeCell ref="A2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workbookViewId="0">
      <selection activeCell="C19" sqref="C19"/>
    </sheetView>
  </sheetViews>
  <sheetFormatPr baseColWidth="10" defaultColWidth="8.83203125" defaultRowHeight="15" x14ac:dyDescent="0.2"/>
  <cols>
    <col min="1" max="1" width="33.83203125" customWidth="1"/>
    <col min="2" max="2" width="15.6640625" style="4" customWidth="1"/>
    <col min="3" max="3" width="11.5" style="4" bestFit="1" customWidth="1"/>
  </cols>
  <sheetData>
    <row r="1" spans="1:3" s="1" customFormat="1" ht="16" x14ac:dyDescent="0.2">
      <c r="A1" s="1" t="s">
        <v>99</v>
      </c>
      <c r="B1" s="3" t="s">
        <v>100</v>
      </c>
      <c r="C1" s="3" t="s">
        <v>127</v>
      </c>
    </row>
    <row r="2" spans="1:3" ht="16" thickBot="1" x14ac:dyDescent="0.25">
      <c r="A2" s="16" t="s">
        <v>1</v>
      </c>
      <c r="B2" s="17"/>
    </row>
    <row r="3" spans="1:3" ht="16" thickTop="1" x14ac:dyDescent="0.2">
      <c r="A3" t="s">
        <v>33</v>
      </c>
      <c r="B3" s="8">
        <v>16270</v>
      </c>
      <c r="C3" s="7">
        <f>B3*0.4535924</f>
        <v>7379.9483479999999</v>
      </c>
    </row>
    <row r="4" spans="1:3" x14ac:dyDescent="0.2">
      <c r="A4" t="s">
        <v>34</v>
      </c>
      <c r="B4" s="8">
        <v>39486.9</v>
      </c>
      <c r="C4" s="7">
        <f t="shared" ref="C4:C51" si="0">B4*0.4535924</f>
        <v>17910.957739560003</v>
      </c>
    </row>
    <row r="5" spans="1:3" x14ac:dyDescent="0.2">
      <c r="A5" t="s">
        <v>35</v>
      </c>
      <c r="B5" s="8">
        <v>42260</v>
      </c>
      <c r="C5" s="7">
        <f t="shared" si="0"/>
        <v>19168.814824000001</v>
      </c>
    </row>
    <row r="6" spans="1:3" x14ac:dyDescent="0.2">
      <c r="A6" t="s">
        <v>37</v>
      </c>
      <c r="B6" s="8">
        <v>433</v>
      </c>
      <c r="C6" s="7">
        <f t="shared" si="0"/>
        <v>196.40550920000001</v>
      </c>
    </row>
    <row r="7" spans="1:3" x14ac:dyDescent="0.2">
      <c r="A7" t="s">
        <v>38</v>
      </c>
      <c r="B7" s="8">
        <v>5776</v>
      </c>
      <c r="C7" s="7">
        <f t="shared" si="0"/>
        <v>2619.9497024000002</v>
      </c>
    </row>
    <row r="8" spans="1:3" x14ac:dyDescent="0.2">
      <c r="A8" t="s">
        <v>101</v>
      </c>
      <c r="B8" s="8">
        <v>64760</v>
      </c>
      <c r="C8" s="7">
        <f t="shared" si="0"/>
        <v>29374.643823999999</v>
      </c>
    </row>
    <row r="9" spans="1:3" x14ac:dyDescent="0.2">
      <c r="A9" t="s">
        <v>40</v>
      </c>
      <c r="B9" s="8">
        <v>659</v>
      </c>
      <c r="C9" s="7">
        <f t="shared" si="0"/>
        <v>298.91739160000003</v>
      </c>
    </row>
    <row r="10" spans="1:3" x14ac:dyDescent="0.2">
      <c r="A10" t="s">
        <v>42</v>
      </c>
      <c r="B10" s="8">
        <v>22667</v>
      </c>
      <c r="C10" s="7">
        <f t="shared" si="0"/>
        <v>10281.5789308</v>
      </c>
    </row>
    <row r="11" spans="1:3" x14ac:dyDescent="0.2">
      <c r="A11" t="s">
        <v>43</v>
      </c>
      <c r="B11" s="8">
        <v>7747</v>
      </c>
      <c r="C11" s="7">
        <f t="shared" si="0"/>
        <v>3513.9803228000001</v>
      </c>
    </row>
    <row r="12" spans="1:3" x14ac:dyDescent="0.2">
      <c r="A12" t="s">
        <v>44</v>
      </c>
      <c r="B12" s="8">
        <v>99217</v>
      </c>
      <c r="C12" s="7">
        <f t="shared" si="0"/>
        <v>45004.077150800003</v>
      </c>
    </row>
    <row r="13" spans="1:3" x14ac:dyDescent="0.2">
      <c r="A13" t="s">
        <v>46</v>
      </c>
      <c r="B13" s="8">
        <v>560</v>
      </c>
      <c r="C13" s="7">
        <f t="shared" si="0"/>
        <v>254.01174399999999</v>
      </c>
    </row>
    <row r="14" spans="1:3" x14ac:dyDescent="0.2">
      <c r="A14" t="s">
        <v>47</v>
      </c>
      <c r="B14" s="8">
        <v>122650</v>
      </c>
      <c r="C14" s="7">
        <f t="shared" si="0"/>
        <v>55633.107860000004</v>
      </c>
    </row>
    <row r="15" spans="1:3" x14ac:dyDescent="0.2">
      <c r="A15" t="s">
        <v>48</v>
      </c>
      <c r="B15" s="8">
        <v>59149</v>
      </c>
      <c r="C15" s="7">
        <f t="shared" si="0"/>
        <v>26829.5368676</v>
      </c>
    </row>
    <row r="16" spans="1:3" x14ac:dyDescent="0.2">
      <c r="A16" t="s">
        <v>51</v>
      </c>
      <c r="B16" s="8">
        <v>88844</v>
      </c>
      <c r="C16" s="7">
        <f t="shared" si="0"/>
        <v>40298.963185599998</v>
      </c>
    </row>
    <row r="17" spans="1:3" x14ac:dyDescent="0.2">
      <c r="A17" t="s">
        <v>52</v>
      </c>
      <c r="B17" s="8">
        <v>43546</v>
      </c>
      <c r="C17" s="7">
        <f t="shared" si="0"/>
        <v>19752.134650399999</v>
      </c>
    </row>
    <row r="18" spans="1:3" x14ac:dyDescent="0.2">
      <c r="A18" t="s">
        <v>54</v>
      </c>
      <c r="B18" s="8">
        <v>6820</v>
      </c>
      <c r="C18" s="7">
        <f t="shared" si="0"/>
        <v>3093.500168</v>
      </c>
    </row>
    <row r="19" spans="1:3" x14ac:dyDescent="0.2">
      <c r="A19" t="s">
        <v>95</v>
      </c>
      <c r="B19" s="8">
        <v>4600</v>
      </c>
      <c r="C19" s="7">
        <f t="shared" si="0"/>
        <v>2086.52504</v>
      </c>
    </row>
    <row r="20" spans="1:3" x14ac:dyDescent="0.2">
      <c r="A20" t="s">
        <v>55</v>
      </c>
      <c r="B20" s="8">
        <v>130</v>
      </c>
      <c r="C20" s="7">
        <f t="shared" si="0"/>
        <v>58.967012000000004</v>
      </c>
    </row>
    <row r="21" spans="1:3" x14ac:dyDescent="0.2">
      <c r="A21" t="s">
        <v>57</v>
      </c>
      <c r="B21" s="8">
        <v>24768</v>
      </c>
      <c r="C21" s="7">
        <f t="shared" si="0"/>
        <v>11234.5765632</v>
      </c>
    </row>
    <row r="22" spans="1:3" x14ac:dyDescent="0.2">
      <c r="A22" t="s">
        <v>58</v>
      </c>
      <c r="B22" s="8">
        <v>165587</v>
      </c>
      <c r="C22" s="7">
        <f t="shared" si="0"/>
        <v>75109.004738799995</v>
      </c>
    </row>
    <row r="23" spans="1:3" x14ac:dyDescent="0.2">
      <c r="A23" t="s">
        <v>59</v>
      </c>
      <c r="B23" s="8">
        <v>48968</v>
      </c>
      <c r="C23" s="7">
        <f t="shared" si="0"/>
        <v>22211.5126432</v>
      </c>
    </row>
    <row r="24" spans="1:3" x14ac:dyDescent="0.2">
      <c r="A24" t="s">
        <v>60</v>
      </c>
      <c r="B24" s="8">
        <v>1230</v>
      </c>
      <c r="C24" s="7">
        <f t="shared" si="0"/>
        <v>557.91865199999995</v>
      </c>
    </row>
    <row r="25" spans="1:3" x14ac:dyDescent="0.2">
      <c r="A25" t="s">
        <v>61</v>
      </c>
      <c r="B25" s="8">
        <v>275</v>
      </c>
      <c r="C25" s="7">
        <f t="shared" si="0"/>
        <v>124.73791</v>
      </c>
    </row>
    <row r="26" spans="1:3" x14ac:dyDescent="0.2">
      <c r="A26" t="s">
        <v>63</v>
      </c>
      <c r="B26" s="8">
        <v>127182</v>
      </c>
      <c r="C26" s="7">
        <f t="shared" si="0"/>
        <v>57688.788616800004</v>
      </c>
    </row>
    <row r="27" spans="1:3" x14ac:dyDescent="0.2">
      <c r="A27" t="s">
        <v>64</v>
      </c>
      <c r="B27" s="8">
        <v>73470</v>
      </c>
      <c r="C27" s="7">
        <f t="shared" si="0"/>
        <v>33325.433627999999</v>
      </c>
    </row>
    <row r="28" spans="1:3" x14ac:dyDescent="0.2">
      <c r="A28" t="s">
        <v>65</v>
      </c>
      <c r="B28" s="8">
        <v>0</v>
      </c>
      <c r="C28" s="7">
        <f t="shared" si="0"/>
        <v>0</v>
      </c>
    </row>
    <row r="29" spans="1:3" x14ac:dyDescent="0.2">
      <c r="A29" t="s">
        <v>96</v>
      </c>
      <c r="B29" s="8">
        <v>19170</v>
      </c>
      <c r="C29" s="7">
        <f t="shared" si="0"/>
        <v>8695.3663080000006</v>
      </c>
    </row>
    <row r="30" spans="1:3" x14ac:dyDescent="0.2">
      <c r="A30" t="s">
        <v>69</v>
      </c>
      <c r="B30" s="8">
        <v>13996</v>
      </c>
      <c r="C30" s="7">
        <f t="shared" si="0"/>
        <v>6348.4792304000002</v>
      </c>
    </row>
    <row r="31" spans="1:3" x14ac:dyDescent="0.2">
      <c r="A31" t="s">
        <v>70</v>
      </c>
      <c r="B31" s="8">
        <v>29456</v>
      </c>
      <c r="C31" s="7">
        <f t="shared" si="0"/>
        <v>13361.0177344</v>
      </c>
    </row>
    <row r="32" spans="1:3" x14ac:dyDescent="0.2">
      <c r="A32" t="s">
        <v>71</v>
      </c>
      <c r="B32" s="8">
        <v>28991</v>
      </c>
      <c r="C32" s="7">
        <f t="shared" si="0"/>
        <v>13150.097268400001</v>
      </c>
    </row>
    <row r="33" spans="1:3" x14ac:dyDescent="0.2">
      <c r="A33" t="s">
        <v>72</v>
      </c>
      <c r="B33" s="8">
        <v>41810</v>
      </c>
      <c r="C33" s="7">
        <f t="shared" si="0"/>
        <v>18964.698243999999</v>
      </c>
    </row>
    <row r="34" spans="1:3" x14ac:dyDescent="0.2">
      <c r="A34" t="s">
        <v>74</v>
      </c>
      <c r="B34" s="8">
        <v>148268</v>
      </c>
      <c r="C34" s="7">
        <f t="shared" si="0"/>
        <v>67253.237963199994</v>
      </c>
    </row>
    <row r="35" spans="1:3" x14ac:dyDescent="0.2">
      <c r="A35" t="s">
        <v>75</v>
      </c>
      <c r="B35" s="8">
        <v>100816</v>
      </c>
      <c r="C35" s="7">
        <f t="shared" si="0"/>
        <v>45729.371398399999</v>
      </c>
    </row>
    <row r="36" spans="1:3" x14ac:dyDescent="0.2">
      <c r="A36" t="s">
        <v>76</v>
      </c>
      <c r="B36" s="8">
        <v>76098</v>
      </c>
      <c r="C36" s="7">
        <f t="shared" si="0"/>
        <v>34517.474455199997</v>
      </c>
    </row>
    <row r="37" spans="1:3" x14ac:dyDescent="0.2">
      <c r="A37" t="s">
        <v>77</v>
      </c>
      <c r="B37" s="8">
        <v>7238</v>
      </c>
      <c r="C37" s="7">
        <f t="shared" si="0"/>
        <v>3283.1017912000002</v>
      </c>
    </row>
    <row r="38" spans="1:3" x14ac:dyDescent="0.2">
      <c r="A38" t="s">
        <v>78</v>
      </c>
      <c r="B38" s="8">
        <v>43708</v>
      </c>
      <c r="C38" s="7">
        <f t="shared" si="0"/>
        <v>19825.616619200002</v>
      </c>
    </row>
    <row r="39" spans="1:3" x14ac:dyDescent="0.2">
      <c r="A39" t="s">
        <v>79</v>
      </c>
      <c r="B39" s="8">
        <v>95074</v>
      </c>
      <c r="C39" s="7">
        <f t="shared" si="0"/>
        <v>43124.843837599998</v>
      </c>
    </row>
    <row r="40" spans="1:3" x14ac:dyDescent="0.2">
      <c r="A40" t="s">
        <v>97</v>
      </c>
      <c r="B40" s="8">
        <v>20788</v>
      </c>
      <c r="C40" s="7">
        <f t="shared" si="0"/>
        <v>9429.2788111999998</v>
      </c>
    </row>
    <row r="41" spans="1:3" x14ac:dyDescent="0.2">
      <c r="A41" t="s">
        <v>80</v>
      </c>
      <c r="B41" s="8">
        <v>45270</v>
      </c>
      <c r="C41" s="7">
        <f t="shared" si="0"/>
        <v>20534.127948000001</v>
      </c>
    </row>
    <row r="42" spans="1:3" x14ac:dyDescent="0.2">
      <c r="A42" t="s">
        <v>83</v>
      </c>
      <c r="B42" s="8">
        <v>14866</v>
      </c>
      <c r="C42" s="7">
        <f t="shared" si="0"/>
        <v>6743.1046183999997</v>
      </c>
    </row>
    <row r="43" spans="1:3" x14ac:dyDescent="0.2">
      <c r="A43" t="s">
        <v>84</v>
      </c>
      <c r="B43" s="8">
        <v>19035</v>
      </c>
      <c r="C43" s="7">
        <f t="shared" si="0"/>
        <v>8634.1313339999997</v>
      </c>
    </row>
    <row r="44" spans="1:3" x14ac:dyDescent="0.2">
      <c r="A44" t="s">
        <v>85</v>
      </c>
      <c r="B44" s="8">
        <v>261430.7</v>
      </c>
      <c r="C44" s="7">
        <f t="shared" si="0"/>
        <v>118582.97864668001</v>
      </c>
    </row>
    <row r="45" spans="1:3" x14ac:dyDescent="0.2">
      <c r="A45" t="s">
        <v>86</v>
      </c>
      <c r="B45" s="8">
        <v>3525</v>
      </c>
      <c r="C45" s="7">
        <f t="shared" si="0"/>
        <v>1598.9132099999999</v>
      </c>
    </row>
    <row r="46" spans="1:3" x14ac:dyDescent="0.2">
      <c r="A46" t="s">
        <v>87</v>
      </c>
      <c r="B46" s="8">
        <v>500046</v>
      </c>
      <c r="C46" s="7">
        <f t="shared" si="0"/>
        <v>226817.06525040002</v>
      </c>
    </row>
    <row r="47" spans="1:3" x14ac:dyDescent="0.2">
      <c r="A47" t="s">
        <v>88</v>
      </c>
      <c r="B47" s="8">
        <v>762923</v>
      </c>
      <c r="C47" s="7">
        <f t="shared" si="0"/>
        <v>346056.0745852</v>
      </c>
    </row>
    <row r="48" spans="1:3" x14ac:dyDescent="0.2">
      <c r="A48" t="s">
        <v>89</v>
      </c>
      <c r="B48" s="8">
        <v>232</v>
      </c>
      <c r="C48" s="7">
        <f t="shared" si="0"/>
        <v>105.23343680000001</v>
      </c>
    </row>
    <row r="49" spans="1:3" x14ac:dyDescent="0.2">
      <c r="A49" t="s">
        <v>90</v>
      </c>
      <c r="B49" s="8">
        <v>202325</v>
      </c>
      <c r="C49" s="7">
        <f t="shared" si="0"/>
        <v>91773.082330000005</v>
      </c>
    </row>
    <row r="50" spans="1:3" x14ac:dyDescent="0.2">
      <c r="A50" t="s">
        <v>98</v>
      </c>
      <c r="B50" s="8">
        <v>300</v>
      </c>
      <c r="C50" s="7">
        <f t="shared" si="0"/>
        <v>136.07772</v>
      </c>
    </row>
    <row r="51" spans="1:3" x14ac:dyDescent="0.2">
      <c r="A51" t="s">
        <v>91</v>
      </c>
      <c r="B51" s="8">
        <v>28080</v>
      </c>
      <c r="C51" s="7">
        <f t="shared" si="0"/>
        <v>12736.874592</v>
      </c>
    </row>
    <row r="52" spans="1:3" x14ac:dyDescent="0.2">
      <c r="B52" s="8"/>
      <c r="C52" s="6"/>
    </row>
    <row r="53" spans="1:3" x14ac:dyDescent="0.2">
      <c r="C53" s="6"/>
    </row>
    <row r="54" spans="1:3" x14ac:dyDescent="0.2">
      <c r="C54" s="6"/>
    </row>
  </sheetData>
  <mergeCells count="1">
    <mergeCell ref="A2: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C1" sqref="C1"/>
    </sheetView>
  </sheetViews>
  <sheetFormatPr baseColWidth="10" defaultColWidth="8.83203125" defaultRowHeight="15" x14ac:dyDescent="0.2"/>
  <cols>
    <col min="1" max="1" width="38.33203125" customWidth="1"/>
    <col min="2" max="2" width="16.83203125" style="4" customWidth="1"/>
    <col min="3" max="3" width="17.83203125" style="4" customWidth="1"/>
  </cols>
  <sheetData>
    <row r="1" spans="1:3" s="1" customFormat="1" ht="16" x14ac:dyDescent="0.2">
      <c r="A1" s="1" t="s">
        <v>131</v>
      </c>
      <c r="B1" s="3" t="s">
        <v>94</v>
      </c>
      <c r="C1" s="3" t="s">
        <v>130</v>
      </c>
    </row>
    <row r="2" spans="1:3" ht="16" thickBot="1" x14ac:dyDescent="0.25">
      <c r="A2" s="16" t="s">
        <v>1</v>
      </c>
      <c r="B2" s="17"/>
    </row>
    <row r="3" spans="1:3" ht="16" thickTop="1" x14ac:dyDescent="0.2">
      <c r="A3" t="s">
        <v>102</v>
      </c>
      <c r="B3" s="4">
        <v>0.84</v>
      </c>
      <c r="C3" s="5">
        <f>B3*0.4535924</f>
        <v>0.381017616</v>
      </c>
    </row>
    <row r="4" spans="1:3" x14ac:dyDescent="0.2">
      <c r="A4" t="s">
        <v>38</v>
      </c>
      <c r="B4" s="4">
        <v>1.08</v>
      </c>
      <c r="C4" s="5">
        <f t="shared" ref="C4:C29" si="0">B4*0.4535924</f>
        <v>0.48987979200000004</v>
      </c>
    </row>
    <row r="5" spans="1:3" x14ac:dyDescent="0.2">
      <c r="A5" t="s">
        <v>40</v>
      </c>
      <c r="B5" s="4">
        <v>0.54</v>
      </c>
      <c r="C5" s="5">
        <f t="shared" si="0"/>
        <v>0.24493989600000002</v>
      </c>
    </row>
    <row r="6" spans="1:3" x14ac:dyDescent="0.2">
      <c r="A6" t="s">
        <v>42</v>
      </c>
      <c r="B6" s="4">
        <v>7.71</v>
      </c>
      <c r="C6" s="5">
        <f t="shared" si="0"/>
        <v>3.497197404</v>
      </c>
    </row>
    <row r="7" spans="1:3" x14ac:dyDescent="0.2">
      <c r="A7" t="s">
        <v>103</v>
      </c>
      <c r="B7" s="4">
        <v>10.56</v>
      </c>
      <c r="C7" s="5">
        <f t="shared" si="0"/>
        <v>4.7899357440000001</v>
      </c>
    </row>
    <row r="8" spans="1:3" x14ac:dyDescent="0.2">
      <c r="A8" t="s">
        <v>49</v>
      </c>
      <c r="B8" s="4">
        <v>10.58</v>
      </c>
      <c r="C8" s="5">
        <f t="shared" si="0"/>
        <v>4.7990075919999997</v>
      </c>
    </row>
    <row r="9" spans="1:3" x14ac:dyDescent="0.2">
      <c r="A9" t="s">
        <v>50</v>
      </c>
      <c r="B9" s="4">
        <v>21.71</v>
      </c>
      <c r="C9" s="5">
        <f t="shared" si="0"/>
        <v>9.8474910040000001</v>
      </c>
    </row>
    <row r="10" spans="1:3" x14ac:dyDescent="0.2">
      <c r="A10" t="s">
        <v>104</v>
      </c>
      <c r="B10" s="4">
        <v>10.93</v>
      </c>
      <c r="C10" s="5">
        <f t="shared" si="0"/>
        <v>4.9577649319999999</v>
      </c>
    </row>
    <row r="11" spans="1:3" x14ac:dyDescent="0.2">
      <c r="A11" t="s">
        <v>53</v>
      </c>
      <c r="B11" s="4">
        <v>9.15</v>
      </c>
      <c r="C11" s="5">
        <f t="shared" si="0"/>
        <v>4.1503704600000004</v>
      </c>
    </row>
    <row r="12" spans="1:3" x14ac:dyDescent="0.2">
      <c r="A12" t="s">
        <v>105</v>
      </c>
      <c r="B12" s="4">
        <v>3.34</v>
      </c>
      <c r="C12" s="5">
        <f t="shared" si="0"/>
        <v>1.514998616</v>
      </c>
    </row>
    <row r="13" spans="1:3" x14ac:dyDescent="0.2">
      <c r="A13" t="s">
        <v>55</v>
      </c>
      <c r="B13" s="4">
        <v>0.26</v>
      </c>
      <c r="C13" s="5">
        <f t="shared" si="0"/>
        <v>0.11793402400000001</v>
      </c>
    </row>
    <row r="14" spans="1:3" x14ac:dyDescent="0.2">
      <c r="A14" t="s">
        <v>57</v>
      </c>
      <c r="B14" s="4">
        <v>3.29</v>
      </c>
      <c r="C14" s="5">
        <f t="shared" si="0"/>
        <v>1.4923189960000001</v>
      </c>
    </row>
    <row r="15" spans="1:3" x14ac:dyDescent="0.2">
      <c r="A15" t="s">
        <v>58</v>
      </c>
      <c r="B15" s="4">
        <v>205.73</v>
      </c>
      <c r="C15" s="5">
        <f t="shared" si="0"/>
        <v>93.317564451999999</v>
      </c>
    </row>
    <row r="16" spans="1:3" x14ac:dyDescent="0.2">
      <c r="A16" t="s">
        <v>61</v>
      </c>
      <c r="B16" s="4">
        <v>0.3</v>
      </c>
      <c r="C16" s="5">
        <f t="shared" si="0"/>
        <v>0.13607771999999999</v>
      </c>
    </row>
    <row r="17" spans="1:3" x14ac:dyDescent="0.2">
      <c r="A17" t="s">
        <v>62</v>
      </c>
      <c r="B17" s="4">
        <v>6.19</v>
      </c>
      <c r="C17" s="5">
        <f t="shared" si="0"/>
        <v>2.8077369560000003</v>
      </c>
    </row>
    <row r="18" spans="1:3" x14ac:dyDescent="0.2">
      <c r="A18" t="s">
        <v>63</v>
      </c>
      <c r="B18" s="4">
        <v>28.25</v>
      </c>
      <c r="C18" s="5">
        <f t="shared" si="0"/>
        <v>12.813985300000001</v>
      </c>
    </row>
    <row r="19" spans="1:3" x14ac:dyDescent="0.2">
      <c r="A19" t="s">
        <v>64</v>
      </c>
      <c r="B19" s="4">
        <v>14.81</v>
      </c>
      <c r="C19" s="5">
        <f t="shared" si="0"/>
        <v>6.7177034440000005</v>
      </c>
    </row>
    <row r="20" spans="1:3" x14ac:dyDescent="0.2">
      <c r="A20" t="s">
        <v>106</v>
      </c>
      <c r="B20" s="4">
        <v>26.96</v>
      </c>
      <c r="C20" s="5">
        <f t="shared" si="0"/>
        <v>12.228851104</v>
      </c>
    </row>
    <row r="21" spans="1:3" x14ac:dyDescent="0.2">
      <c r="A21" t="s">
        <v>69</v>
      </c>
      <c r="B21" s="4">
        <v>75.540000000000006</v>
      </c>
      <c r="C21" s="5">
        <f t="shared" si="0"/>
        <v>34.264369896000005</v>
      </c>
    </row>
    <row r="22" spans="1:3" x14ac:dyDescent="0.2">
      <c r="A22" t="s">
        <v>70</v>
      </c>
      <c r="B22" s="4">
        <v>13.79</v>
      </c>
      <c r="C22" s="5">
        <f t="shared" si="0"/>
        <v>6.2550391959999994</v>
      </c>
    </row>
    <row r="23" spans="1:3" x14ac:dyDescent="0.2">
      <c r="A23" t="s">
        <v>72</v>
      </c>
      <c r="B23" s="4">
        <v>9.7200000000000006</v>
      </c>
      <c r="C23" s="5">
        <f t="shared" si="0"/>
        <v>4.4089181280000007</v>
      </c>
    </row>
    <row r="24" spans="1:3" x14ac:dyDescent="0.2">
      <c r="A24" t="s">
        <v>77</v>
      </c>
      <c r="B24" s="4">
        <v>6.41</v>
      </c>
      <c r="C24" s="5">
        <f t="shared" si="0"/>
        <v>2.9075272839999999</v>
      </c>
    </row>
    <row r="25" spans="1:3" x14ac:dyDescent="0.2">
      <c r="A25" t="s">
        <v>78</v>
      </c>
      <c r="B25" s="4">
        <v>42.19</v>
      </c>
      <c r="C25" s="5">
        <f t="shared" si="0"/>
        <v>19.137063355999999</v>
      </c>
    </row>
    <row r="26" spans="1:3" x14ac:dyDescent="0.2">
      <c r="A26" t="s">
        <v>79</v>
      </c>
      <c r="B26" s="4">
        <v>8.9700000000000006</v>
      </c>
      <c r="C26" s="5">
        <f t="shared" si="0"/>
        <v>4.0687238280000004</v>
      </c>
    </row>
    <row r="27" spans="1:3" x14ac:dyDescent="0.2">
      <c r="A27" t="s">
        <v>85</v>
      </c>
      <c r="B27" s="4">
        <v>24.36</v>
      </c>
      <c r="C27" s="5">
        <f t="shared" si="0"/>
        <v>11.049510864</v>
      </c>
    </row>
    <row r="28" spans="1:3" x14ac:dyDescent="0.2">
      <c r="A28" t="s">
        <v>98</v>
      </c>
      <c r="B28" s="4">
        <v>0.03</v>
      </c>
      <c r="C28" s="5">
        <f t="shared" si="0"/>
        <v>1.3607771999999999E-2</v>
      </c>
    </row>
    <row r="29" spans="1:3" x14ac:dyDescent="0.2">
      <c r="A29" t="s">
        <v>91</v>
      </c>
      <c r="B29" s="4">
        <v>13.45</v>
      </c>
      <c r="C29" s="5">
        <f t="shared" si="0"/>
        <v>6.1008177799999999</v>
      </c>
    </row>
  </sheetData>
  <mergeCells count="1">
    <mergeCell ref="A2:B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/>
  </sheetViews>
  <sheetFormatPr baseColWidth="10" defaultColWidth="8.83203125" defaultRowHeight="15" x14ac:dyDescent="0.2"/>
  <cols>
    <col min="1" max="1" width="44.6640625" customWidth="1"/>
    <col min="2" max="2" width="17.5" style="4" customWidth="1"/>
    <col min="3" max="3" width="15.6640625" style="4" customWidth="1"/>
  </cols>
  <sheetData>
    <row r="1" spans="1:3" s="1" customFormat="1" ht="16" x14ac:dyDescent="0.2">
      <c r="A1" s="1" t="s">
        <v>133</v>
      </c>
      <c r="B1" s="3" t="s">
        <v>94</v>
      </c>
      <c r="C1" s="3" t="s">
        <v>130</v>
      </c>
    </row>
    <row r="2" spans="1:3" ht="16" thickBot="1" x14ac:dyDescent="0.25">
      <c r="A2" s="16" t="s">
        <v>1</v>
      </c>
      <c r="B2" s="17"/>
    </row>
    <row r="3" spans="1:3" ht="16" thickTop="1" x14ac:dyDescent="0.2">
      <c r="A3" t="s">
        <v>33</v>
      </c>
      <c r="B3" s="4">
        <v>2.34</v>
      </c>
      <c r="C3" s="5">
        <f>B3*0.4535924</f>
        <v>1.061406216</v>
      </c>
    </row>
    <row r="4" spans="1:3" x14ac:dyDescent="0.2">
      <c r="A4" t="s">
        <v>37</v>
      </c>
      <c r="B4" s="4">
        <v>0.02</v>
      </c>
      <c r="C4" s="5">
        <f t="shared" ref="C4:C34" si="0">B4*0.4535924</f>
        <v>9.0718480000000004E-3</v>
      </c>
    </row>
    <row r="5" spans="1:3" x14ac:dyDescent="0.2">
      <c r="A5" t="s">
        <v>113</v>
      </c>
      <c r="B5" s="4">
        <v>1.0900000000000001</v>
      </c>
      <c r="C5" s="5">
        <f t="shared" si="0"/>
        <v>0.49441571600000006</v>
      </c>
    </row>
    <row r="6" spans="1:3" x14ac:dyDescent="0.2">
      <c r="A6" t="s">
        <v>40</v>
      </c>
      <c r="B6" s="4">
        <v>0.06</v>
      </c>
      <c r="C6" s="5">
        <f t="shared" si="0"/>
        <v>2.7215543999999998E-2</v>
      </c>
    </row>
    <row r="7" spans="1:3" x14ac:dyDescent="0.2">
      <c r="A7" t="s">
        <v>42</v>
      </c>
      <c r="B7" s="4">
        <v>1.54</v>
      </c>
      <c r="C7" s="5">
        <f t="shared" si="0"/>
        <v>0.698532296</v>
      </c>
    </row>
    <row r="8" spans="1:3" x14ac:dyDescent="0.2">
      <c r="A8" t="s">
        <v>44</v>
      </c>
      <c r="B8" s="4">
        <v>2.0299999999999998</v>
      </c>
      <c r="C8" s="5">
        <f t="shared" si="0"/>
        <v>0.92079257199999998</v>
      </c>
    </row>
    <row r="9" spans="1:3" x14ac:dyDescent="0.2">
      <c r="A9" t="s">
        <v>47</v>
      </c>
      <c r="B9" s="4">
        <v>4.4000000000000004</v>
      </c>
      <c r="C9" s="5">
        <f t="shared" si="0"/>
        <v>1.9958065600000001</v>
      </c>
    </row>
    <row r="10" spans="1:3" x14ac:dyDescent="0.2">
      <c r="A10" t="s">
        <v>48</v>
      </c>
      <c r="B10" s="4">
        <v>2.2799999999999998</v>
      </c>
      <c r="C10" s="5">
        <f t="shared" si="0"/>
        <v>1.034190672</v>
      </c>
    </row>
    <row r="11" spans="1:3" x14ac:dyDescent="0.2">
      <c r="A11" t="s">
        <v>54</v>
      </c>
      <c r="B11" s="4">
        <v>0.79</v>
      </c>
      <c r="C11" s="5">
        <f t="shared" si="0"/>
        <v>0.35833799600000005</v>
      </c>
    </row>
    <row r="12" spans="1:3" x14ac:dyDescent="0.2">
      <c r="A12" t="s">
        <v>57</v>
      </c>
      <c r="B12" s="4">
        <v>1.68</v>
      </c>
      <c r="C12" s="5">
        <f t="shared" si="0"/>
        <v>0.76203523200000001</v>
      </c>
    </row>
    <row r="13" spans="1:3" x14ac:dyDescent="0.2">
      <c r="A13" t="s">
        <v>60</v>
      </c>
      <c r="B13" s="4">
        <v>0.01</v>
      </c>
      <c r="C13" s="5">
        <f t="shared" si="0"/>
        <v>4.5359240000000002E-3</v>
      </c>
    </row>
    <row r="14" spans="1:3" x14ac:dyDescent="0.2">
      <c r="A14" t="s">
        <v>63</v>
      </c>
      <c r="B14" s="4">
        <v>6.04</v>
      </c>
      <c r="C14" s="5">
        <f t="shared" si="0"/>
        <v>2.7396980960000001</v>
      </c>
    </row>
    <row r="15" spans="1:3" x14ac:dyDescent="0.2">
      <c r="A15" t="s">
        <v>107</v>
      </c>
      <c r="B15" s="4">
        <v>0.46</v>
      </c>
      <c r="C15" s="5">
        <f t="shared" si="0"/>
        <v>0.20865250400000002</v>
      </c>
    </row>
    <row r="16" spans="1:3" x14ac:dyDescent="0.2">
      <c r="A16" t="s">
        <v>108</v>
      </c>
      <c r="B16" s="4">
        <v>4.3499999999999996</v>
      </c>
      <c r="C16" s="5">
        <f t="shared" si="0"/>
        <v>1.9731269399999998</v>
      </c>
    </row>
    <row r="17" spans="1:3" x14ac:dyDescent="0.2">
      <c r="A17" t="s">
        <v>64</v>
      </c>
      <c r="B17" s="4">
        <v>0.36</v>
      </c>
      <c r="C17" s="5">
        <f t="shared" si="0"/>
        <v>0.16329326399999999</v>
      </c>
    </row>
    <row r="18" spans="1:3" x14ac:dyDescent="0.2">
      <c r="A18" t="s">
        <v>109</v>
      </c>
      <c r="B18" s="4">
        <v>0.76</v>
      </c>
      <c r="C18" s="5">
        <f t="shared" si="0"/>
        <v>0.34473022400000003</v>
      </c>
    </row>
    <row r="19" spans="1:3" x14ac:dyDescent="0.2">
      <c r="A19" t="s">
        <v>66</v>
      </c>
      <c r="B19" s="4">
        <v>9.5399999999999991</v>
      </c>
      <c r="C19" s="5">
        <f t="shared" si="0"/>
        <v>4.3272714959999998</v>
      </c>
    </row>
    <row r="20" spans="1:3" x14ac:dyDescent="0.2">
      <c r="A20" t="s">
        <v>67</v>
      </c>
      <c r="B20" s="4">
        <v>1.58</v>
      </c>
      <c r="C20" s="5">
        <f t="shared" si="0"/>
        <v>0.71667599200000009</v>
      </c>
    </row>
    <row r="21" spans="1:3" x14ac:dyDescent="0.2">
      <c r="A21" t="s">
        <v>69</v>
      </c>
      <c r="B21" s="4">
        <v>51.79</v>
      </c>
      <c r="C21" s="5">
        <f t="shared" si="0"/>
        <v>23.491550396000001</v>
      </c>
    </row>
    <row r="22" spans="1:3" x14ac:dyDescent="0.2">
      <c r="A22" t="s">
        <v>70</v>
      </c>
      <c r="B22" s="4">
        <v>4.83</v>
      </c>
      <c r="C22" s="5">
        <f t="shared" si="0"/>
        <v>2.1908512920000001</v>
      </c>
    </row>
    <row r="23" spans="1:3" x14ac:dyDescent="0.2">
      <c r="A23" t="s">
        <v>71</v>
      </c>
      <c r="B23" s="4">
        <v>4.1399999999999997</v>
      </c>
      <c r="C23" s="5">
        <f t="shared" si="0"/>
        <v>1.8778725359999999</v>
      </c>
    </row>
    <row r="24" spans="1:3" x14ac:dyDescent="0.2">
      <c r="A24" t="s">
        <v>72</v>
      </c>
      <c r="B24" s="4">
        <v>4.74</v>
      </c>
      <c r="C24" s="5">
        <f t="shared" si="0"/>
        <v>2.1500279760000001</v>
      </c>
    </row>
    <row r="25" spans="1:3" x14ac:dyDescent="0.2">
      <c r="A25" t="s">
        <v>73</v>
      </c>
      <c r="B25" s="4">
        <v>4.32</v>
      </c>
      <c r="C25" s="5">
        <f t="shared" si="0"/>
        <v>1.9595191680000001</v>
      </c>
    </row>
    <row r="26" spans="1:3" x14ac:dyDescent="0.2">
      <c r="A26" t="s">
        <v>110</v>
      </c>
      <c r="B26" s="4">
        <v>0.45</v>
      </c>
      <c r="C26" s="5">
        <f t="shared" si="0"/>
        <v>0.20411658000000002</v>
      </c>
    </row>
    <row r="27" spans="1:3" x14ac:dyDescent="0.2">
      <c r="A27" t="s">
        <v>74</v>
      </c>
      <c r="B27" s="4">
        <v>2.96</v>
      </c>
      <c r="C27" s="5">
        <f t="shared" si="0"/>
        <v>1.3426335039999999</v>
      </c>
    </row>
    <row r="28" spans="1:3" x14ac:dyDescent="0.2">
      <c r="A28" t="s">
        <v>111</v>
      </c>
      <c r="B28" s="4">
        <v>0.03</v>
      </c>
      <c r="C28" s="5">
        <f t="shared" si="0"/>
        <v>1.3607771999999999E-2</v>
      </c>
    </row>
    <row r="29" spans="1:3" x14ac:dyDescent="0.2">
      <c r="A29" t="s">
        <v>78</v>
      </c>
      <c r="B29" s="4">
        <v>1.1299999999999999</v>
      </c>
      <c r="C29" s="5">
        <f t="shared" si="0"/>
        <v>0.51255941199999999</v>
      </c>
    </row>
    <row r="30" spans="1:3" x14ac:dyDescent="0.2">
      <c r="A30" t="s">
        <v>80</v>
      </c>
      <c r="B30" s="4">
        <v>1.9</v>
      </c>
      <c r="C30" s="5">
        <f t="shared" si="0"/>
        <v>0.86182555999999999</v>
      </c>
    </row>
    <row r="31" spans="1:3" x14ac:dyDescent="0.2">
      <c r="A31" t="s">
        <v>112</v>
      </c>
      <c r="B31" s="4">
        <v>1</v>
      </c>
      <c r="C31" s="5">
        <f t="shared" si="0"/>
        <v>0.45359240000000001</v>
      </c>
    </row>
    <row r="32" spans="1:3" x14ac:dyDescent="0.2">
      <c r="A32" t="s">
        <v>83</v>
      </c>
      <c r="B32" s="4">
        <v>1.96</v>
      </c>
      <c r="C32" s="5">
        <f t="shared" si="0"/>
        <v>0.88904110400000003</v>
      </c>
    </row>
    <row r="33" spans="1:3" x14ac:dyDescent="0.2">
      <c r="A33" t="s">
        <v>84</v>
      </c>
      <c r="B33" s="4">
        <v>2.1800000000000002</v>
      </c>
      <c r="C33" s="5">
        <f t="shared" si="0"/>
        <v>0.98883143200000012</v>
      </c>
    </row>
    <row r="34" spans="1:3" x14ac:dyDescent="0.2">
      <c r="A34" t="s">
        <v>86</v>
      </c>
      <c r="B34" s="4">
        <v>0.89</v>
      </c>
      <c r="C34" s="5">
        <f t="shared" si="0"/>
        <v>0.40369723600000001</v>
      </c>
    </row>
    <row r="35" spans="1:3" x14ac:dyDescent="0.2">
      <c r="A35" t="s">
        <v>90</v>
      </c>
      <c r="B35" s="4">
        <v>25.18</v>
      </c>
    </row>
  </sheetData>
  <mergeCells count="1">
    <mergeCell ref="A2:B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9" sqref="B9"/>
    </sheetView>
  </sheetViews>
  <sheetFormatPr baseColWidth="10" defaultColWidth="8.83203125" defaultRowHeight="15" x14ac:dyDescent="0.2"/>
  <cols>
    <col min="1" max="1" width="37.5" customWidth="1"/>
    <col min="2" max="2" width="20.83203125" style="4" customWidth="1"/>
    <col min="3" max="3" width="16.83203125" style="4" customWidth="1"/>
  </cols>
  <sheetData>
    <row r="1" spans="1:3" s="1" customFormat="1" ht="16" x14ac:dyDescent="0.2">
      <c r="A1" s="1" t="s">
        <v>132</v>
      </c>
      <c r="B1" s="3" t="s">
        <v>94</v>
      </c>
      <c r="C1" s="3" t="s">
        <v>130</v>
      </c>
    </row>
    <row r="2" spans="1:3" ht="16" thickBot="1" x14ac:dyDescent="0.25">
      <c r="A2" s="16" t="s">
        <v>1</v>
      </c>
      <c r="B2" s="17"/>
    </row>
    <row r="3" spans="1:3" ht="16" thickTop="1" x14ac:dyDescent="0.2">
      <c r="A3" t="s">
        <v>33</v>
      </c>
      <c r="B3" s="4">
        <v>0.78</v>
      </c>
      <c r="C3" s="5">
        <f>B3*0.4535924</f>
        <v>0.35380207200000002</v>
      </c>
    </row>
    <row r="4" spans="1:3" x14ac:dyDescent="0.2">
      <c r="A4" t="s">
        <v>35</v>
      </c>
      <c r="B4" s="4">
        <v>6.05</v>
      </c>
      <c r="C4" s="5">
        <f t="shared" ref="C4:C32" si="0">B4*0.4535924</f>
        <v>2.7442340199999999</v>
      </c>
    </row>
    <row r="5" spans="1:3" x14ac:dyDescent="0.2">
      <c r="A5" t="s">
        <v>113</v>
      </c>
      <c r="B5" s="4">
        <v>0.73</v>
      </c>
      <c r="C5" s="5">
        <f t="shared" si="0"/>
        <v>0.33112245200000001</v>
      </c>
    </row>
    <row r="6" spans="1:3" x14ac:dyDescent="0.2">
      <c r="A6" t="s">
        <v>40</v>
      </c>
      <c r="B6" s="4">
        <v>0.06</v>
      </c>
      <c r="C6" s="5">
        <f t="shared" si="0"/>
        <v>2.7215543999999998E-2</v>
      </c>
    </row>
    <row r="7" spans="1:3" x14ac:dyDescent="0.2">
      <c r="A7" t="s">
        <v>41</v>
      </c>
      <c r="B7" s="4">
        <v>0.16</v>
      </c>
      <c r="C7" s="5">
        <f t="shared" si="0"/>
        <v>7.2574784000000003E-2</v>
      </c>
    </row>
    <row r="8" spans="1:3" x14ac:dyDescent="0.2">
      <c r="A8" t="s">
        <v>43</v>
      </c>
      <c r="B8" s="4">
        <v>0.74</v>
      </c>
      <c r="C8" s="5">
        <f t="shared" si="0"/>
        <v>0.33565837599999998</v>
      </c>
    </row>
    <row r="9" spans="1:3" x14ac:dyDescent="0.2">
      <c r="A9" t="s">
        <v>44</v>
      </c>
      <c r="B9" s="4">
        <v>1.47</v>
      </c>
      <c r="C9" s="5">
        <f t="shared" si="0"/>
        <v>0.66678082800000005</v>
      </c>
    </row>
    <row r="10" spans="1:3" x14ac:dyDescent="0.2">
      <c r="A10" t="s">
        <v>47</v>
      </c>
      <c r="B10" s="4">
        <v>2</v>
      </c>
      <c r="C10" s="5">
        <f t="shared" si="0"/>
        <v>0.90718480000000001</v>
      </c>
    </row>
    <row r="11" spans="1:3" x14ac:dyDescent="0.2">
      <c r="A11" t="s">
        <v>48</v>
      </c>
      <c r="B11" s="4">
        <v>3.81</v>
      </c>
      <c r="C11" s="5">
        <f t="shared" si="0"/>
        <v>1.728187044</v>
      </c>
    </row>
    <row r="12" spans="1:3" x14ac:dyDescent="0.2">
      <c r="A12" t="s">
        <v>51</v>
      </c>
      <c r="B12" s="4">
        <v>1.49</v>
      </c>
      <c r="C12" s="5">
        <f t="shared" si="0"/>
        <v>0.67585267599999999</v>
      </c>
    </row>
    <row r="13" spans="1:3" x14ac:dyDescent="0.2">
      <c r="A13" t="s">
        <v>114</v>
      </c>
      <c r="B13" s="4">
        <v>3.6</v>
      </c>
      <c r="C13" s="5">
        <f t="shared" si="0"/>
        <v>1.6329326400000002</v>
      </c>
    </row>
    <row r="14" spans="1:3" x14ac:dyDescent="0.2">
      <c r="A14" t="s">
        <v>115</v>
      </c>
      <c r="B14" s="4">
        <v>0.19</v>
      </c>
      <c r="C14" s="5">
        <f t="shared" si="0"/>
        <v>8.6182556000000007E-2</v>
      </c>
    </row>
    <row r="15" spans="1:3" x14ac:dyDescent="0.2">
      <c r="A15" t="s">
        <v>54</v>
      </c>
      <c r="B15" s="4">
        <v>0.57999999999999996</v>
      </c>
      <c r="C15" s="5">
        <f t="shared" si="0"/>
        <v>0.26308359199999998</v>
      </c>
    </row>
    <row r="16" spans="1:3" x14ac:dyDescent="0.2">
      <c r="A16" t="s">
        <v>60</v>
      </c>
      <c r="B16" s="4">
        <v>0.12</v>
      </c>
      <c r="C16" s="5">
        <f t="shared" si="0"/>
        <v>5.4431087999999996E-2</v>
      </c>
    </row>
    <row r="17" spans="1:3" x14ac:dyDescent="0.2">
      <c r="A17" t="s">
        <v>64</v>
      </c>
      <c r="B17" s="4">
        <v>0.35</v>
      </c>
      <c r="C17" s="5">
        <f t="shared" si="0"/>
        <v>0.15875734</v>
      </c>
    </row>
    <row r="18" spans="1:3" x14ac:dyDescent="0.2">
      <c r="A18" t="s">
        <v>109</v>
      </c>
      <c r="B18" s="4">
        <v>0.15</v>
      </c>
      <c r="C18" s="5">
        <f t="shared" si="0"/>
        <v>6.8038859999999993E-2</v>
      </c>
    </row>
    <row r="19" spans="1:3" x14ac:dyDescent="0.2">
      <c r="A19" t="s">
        <v>66</v>
      </c>
      <c r="B19" s="4">
        <v>9.81</v>
      </c>
      <c r="C19" s="5">
        <f t="shared" si="0"/>
        <v>4.4497414440000007</v>
      </c>
    </row>
    <row r="20" spans="1:3" x14ac:dyDescent="0.2">
      <c r="A20" t="s">
        <v>68</v>
      </c>
      <c r="B20" s="4">
        <v>5.91</v>
      </c>
      <c r="C20" s="5">
        <f t="shared" si="0"/>
        <v>2.680731084</v>
      </c>
    </row>
    <row r="21" spans="1:3" x14ac:dyDescent="0.2">
      <c r="A21" t="s">
        <v>73</v>
      </c>
      <c r="B21" s="4">
        <v>1.44</v>
      </c>
      <c r="C21" s="5">
        <f t="shared" si="0"/>
        <v>0.65317305599999997</v>
      </c>
    </row>
    <row r="22" spans="1:3" x14ac:dyDescent="0.2">
      <c r="A22" t="s">
        <v>110</v>
      </c>
      <c r="B22" s="4">
        <v>2.98</v>
      </c>
      <c r="C22" s="5">
        <f t="shared" si="0"/>
        <v>1.351705352</v>
      </c>
    </row>
    <row r="23" spans="1:3" x14ac:dyDescent="0.2">
      <c r="A23" t="s">
        <v>74</v>
      </c>
      <c r="B23" s="4">
        <v>2.4300000000000002</v>
      </c>
      <c r="C23" s="5">
        <f t="shared" si="0"/>
        <v>1.1022295320000002</v>
      </c>
    </row>
    <row r="24" spans="1:3" x14ac:dyDescent="0.2">
      <c r="A24" t="s">
        <v>78</v>
      </c>
      <c r="B24" s="4">
        <v>1.37</v>
      </c>
      <c r="C24" s="5">
        <f t="shared" si="0"/>
        <v>0.62142158800000002</v>
      </c>
    </row>
    <row r="25" spans="1:3" x14ac:dyDescent="0.2">
      <c r="A25" t="s">
        <v>80</v>
      </c>
      <c r="B25" s="4">
        <v>2.89</v>
      </c>
      <c r="C25" s="5">
        <f t="shared" si="0"/>
        <v>1.310882036</v>
      </c>
    </row>
    <row r="26" spans="1:3" x14ac:dyDescent="0.2">
      <c r="A26" t="s">
        <v>112</v>
      </c>
      <c r="B26" s="4">
        <v>1</v>
      </c>
      <c r="C26" s="5">
        <f t="shared" si="0"/>
        <v>0.45359240000000001</v>
      </c>
    </row>
    <row r="27" spans="1:3" x14ac:dyDescent="0.2">
      <c r="A27" t="s">
        <v>83</v>
      </c>
      <c r="B27" s="4">
        <v>4.09</v>
      </c>
      <c r="C27" s="5">
        <f t="shared" si="0"/>
        <v>1.855192916</v>
      </c>
    </row>
    <row r="28" spans="1:3" x14ac:dyDescent="0.2">
      <c r="A28" t="s">
        <v>84</v>
      </c>
      <c r="B28" s="4">
        <v>1.85</v>
      </c>
      <c r="C28" s="5">
        <f t="shared" si="0"/>
        <v>0.83914594000000009</v>
      </c>
    </row>
    <row r="29" spans="1:3" x14ac:dyDescent="0.2">
      <c r="A29" t="s">
        <v>86</v>
      </c>
      <c r="B29" s="4">
        <v>0.39</v>
      </c>
      <c r="C29" s="5">
        <f t="shared" si="0"/>
        <v>0.17690103600000001</v>
      </c>
    </row>
    <row r="30" spans="1:3" x14ac:dyDescent="0.2">
      <c r="A30" t="s">
        <v>88</v>
      </c>
      <c r="B30" s="4">
        <v>3.54</v>
      </c>
      <c r="C30" s="5">
        <f t="shared" si="0"/>
        <v>1.605717096</v>
      </c>
    </row>
    <row r="31" spans="1:3" x14ac:dyDescent="0.2">
      <c r="A31" t="s">
        <v>90</v>
      </c>
      <c r="B31" s="4">
        <v>12.06</v>
      </c>
      <c r="C31" s="5">
        <f t="shared" si="0"/>
        <v>5.4703243440000007</v>
      </c>
    </row>
    <row r="32" spans="1:3" x14ac:dyDescent="0.2">
      <c r="A32" t="s">
        <v>98</v>
      </c>
      <c r="B32" s="4">
        <v>0.01</v>
      </c>
      <c r="C32" s="5">
        <f t="shared" si="0"/>
        <v>4.5359240000000002E-3</v>
      </c>
    </row>
  </sheetData>
  <mergeCells count="1">
    <mergeCell ref="A2:B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>
      <selection activeCell="B1" sqref="B1:C1"/>
    </sheetView>
  </sheetViews>
  <sheetFormatPr baseColWidth="10" defaultColWidth="8.83203125" defaultRowHeight="15" x14ac:dyDescent="0.2"/>
  <cols>
    <col min="1" max="1" width="33.6640625" customWidth="1"/>
    <col min="2" max="3" width="17.5" customWidth="1"/>
  </cols>
  <sheetData>
    <row r="1" spans="1:3" s="1" customFormat="1" ht="16" x14ac:dyDescent="0.2">
      <c r="A1" s="1" t="s">
        <v>129</v>
      </c>
      <c r="B1" s="3" t="s">
        <v>94</v>
      </c>
      <c r="C1" s="3" t="s">
        <v>130</v>
      </c>
    </row>
    <row r="2" spans="1:3" ht="16" thickBot="1" x14ac:dyDescent="0.25">
      <c r="A2" s="16" t="s">
        <v>1</v>
      </c>
      <c r="B2" s="17"/>
    </row>
    <row r="3" spans="1:3" ht="16" thickTop="1" x14ac:dyDescent="0.2">
      <c r="A3" t="s">
        <v>33</v>
      </c>
      <c r="B3">
        <v>0.05</v>
      </c>
      <c r="C3">
        <f>B3*0.4535924</f>
        <v>2.2679620000000001E-2</v>
      </c>
    </row>
    <row r="4" spans="1:3" x14ac:dyDescent="0.2">
      <c r="A4" t="s">
        <v>35</v>
      </c>
      <c r="B4">
        <v>3.85</v>
      </c>
      <c r="C4">
        <f t="shared" ref="C4:C43" si="0">B4*0.4535924</f>
        <v>1.7463307400000001</v>
      </c>
    </row>
    <row r="5" spans="1:3" x14ac:dyDescent="0.2">
      <c r="A5" t="s">
        <v>37</v>
      </c>
      <c r="B5">
        <v>0.01</v>
      </c>
      <c r="C5">
        <f t="shared" si="0"/>
        <v>4.5359240000000002E-3</v>
      </c>
    </row>
    <row r="6" spans="1:3" x14ac:dyDescent="0.2">
      <c r="A6" t="s">
        <v>113</v>
      </c>
      <c r="B6">
        <v>1.55</v>
      </c>
      <c r="C6">
        <f t="shared" si="0"/>
        <v>0.70306822000000002</v>
      </c>
    </row>
    <row r="7" spans="1:3" x14ac:dyDescent="0.2">
      <c r="A7" t="s">
        <v>40</v>
      </c>
      <c r="B7">
        <v>0.04</v>
      </c>
      <c r="C7">
        <f t="shared" si="0"/>
        <v>1.8143696000000001E-2</v>
      </c>
    </row>
    <row r="8" spans="1:3" x14ac:dyDescent="0.2">
      <c r="A8" t="s">
        <v>42</v>
      </c>
      <c r="B8">
        <v>0.33</v>
      </c>
      <c r="C8">
        <f t="shared" si="0"/>
        <v>0.149685492</v>
      </c>
    </row>
    <row r="9" spans="1:3" x14ac:dyDescent="0.2">
      <c r="A9" t="s">
        <v>47</v>
      </c>
      <c r="B9">
        <v>1.35</v>
      </c>
      <c r="C9">
        <f t="shared" si="0"/>
        <v>0.61234974000000009</v>
      </c>
    </row>
    <row r="10" spans="1:3" x14ac:dyDescent="0.2">
      <c r="A10" t="s">
        <v>48</v>
      </c>
      <c r="B10">
        <v>2.02</v>
      </c>
      <c r="C10">
        <f t="shared" si="0"/>
        <v>0.91625664800000006</v>
      </c>
    </row>
    <row r="11" spans="1:3" x14ac:dyDescent="0.2">
      <c r="A11" t="s">
        <v>114</v>
      </c>
      <c r="B11">
        <v>2.27</v>
      </c>
      <c r="C11">
        <f t="shared" si="0"/>
        <v>1.029654748</v>
      </c>
    </row>
    <row r="12" spans="1:3" x14ac:dyDescent="0.2">
      <c r="A12" t="s">
        <v>115</v>
      </c>
      <c r="B12">
        <v>0</v>
      </c>
      <c r="C12">
        <f t="shared" si="0"/>
        <v>0</v>
      </c>
    </row>
    <row r="13" spans="1:3" x14ac:dyDescent="0.2">
      <c r="A13" t="s">
        <v>54</v>
      </c>
      <c r="B13">
        <v>0.08</v>
      </c>
      <c r="C13">
        <f t="shared" si="0"/>
        <v>3.6287392000000002E-2</v>
      </c>
    </row>
    <row r="14" spans="1:3" x14ac:dyDescent="0.2">
      <c r="A14" t="s">
        <v>57</v>
      </c>
      <c r="B14">
        <v>0.02</v>
      </c>
      <c r="C14">
        <f t="shared" si="0"/>
        <v>9.0718480000000004E-3</v>
      </c>
    </row>
    <row r="15" spans="1:3" x14ac:dyDescent="0.2">
      <c r="A15" t="s">
        <v>60</v>
      </c>
      <c r="B15">
        <v>0.02</v>
      </c>
      <c r="C15">
        <f t="shared" si="0"/>
        <v>9.0718480000000004E-3</v>
      </c>
    </row>
    <row r="16" spans="1:3" x14ac:dyDescent="0.2">
      <c r="A16" t="s">
        <v>116</v>
      </c>
      <c r="B16">
        <v>0.32</v>
      </c>
      <c r="C16">
        <f t="shared" si="0"/>
        <v>0.14514956800000001</v>
      </c>
    </row>
    <row r="17" spans="1:3" x14ac:dyDescent="0.2">
      <c r="A17" t="s">
        <v>63</v>
      </c>
      <c r="B17">
        <v>1.45</v>
      </c>
      <c r="C17">
        <f t="shared" si="0"/>
        <v>0.65770898</v>
      </c>
    </row>
    <row r="18" spans="1:3" x14ac:dyDescent="0.2">
      <c r="A18" t="s">
        <v>107</v>
      </c>
      <c r="B18">
        <v>0.47</v>
      </c>
      <c r="C18">
        <f t="shared" si="0"/>
        <v>0.21318842799999999</v>
      </c>
    </row>
    <row r="19" spans="1:3" x14ac:dyDescent="0.2">
      <c r="A19" t="s">
        <v>108</v>
      </c>
      <c r="B19">
        <v>2.09</v>
      </c>
      <c r="C19">
        <f t="shared" si="0"/>
        <v>0.9480081159999999</v>
      </c>
    </row>
    <row r="20" spans="1:3" x14ac:dyDescent="0.2">
      <c r="A20" t="s">
        <v>64</v>
      </c>
      <c r="B20">
        <v>0.28000000000000003</v>
      </c>
      <c r="C20">
        <f t="shared" si="0"/>
        <v>0.12700587200000002</v>
      </c>
    </row>
    <row r="21" spans="1:3" x14ac:dyDescent="0.2">
      <c r="A21" t="s">
        <v>109</v>
      </c>
      <c r="B21">
        <v>0.2</v>
      </c>
      <c r="C21">
        <f t="shared" si="0"/>
        <v>9.0718480000000004E-2</v>
      </c>
    </row>
    <row r="22" spans="1:3" x14ac:dyDescent="0.2">
      <c r="A22" t="s">
        <v>66</v>
      </c>
      <c r="B22">
        <v>4.74</v>
      </c>
      <c r="C22">
        <f t="shared" si="0"/>
        <v>2.1500279760000001</v>
      </c>
    </row>
    <row r="23" spans="1:3" x14ac:dyDescent="0.2">
      <c r="A23" t="s">
        <v>67</v>
      </c>
      <c r="B23">
        <v>0.64</v>
      </c>
      <c r="C23">
        <f t="shared" si="0"/>
        <v>0.29029913600000001</v>
      </c>
    </row>
    <row r="24" spans="1:3" x14ac:dyDescent="0.2">
      <c r="A24" t="s">
        <v>117</v>
      </c>
      <c r="B24">
        <v>0.03</v>
      </c>
      <c r="C24">
        <f t="shared" si="0"/>
        <v>1.3607771999999999E-2</v>
      </c>
    </row>
    <row r="25" spans="1:3" x14ac:dyDescent="0.2">
      <c r="A25" t="s">
        <v>69</v>
      </c>
      <c r="B25">
        <v>0.63</v>
      </c>
      <c r="C25">
        <f t="shared" si="0"/>
        <v>0.28576321199999999</v>
      </c>
    </row>
    <row r="26" spans="1:3" x14ac:dyDescent="0.2">
      <c r="A26" t="s">
        <v>70</v>
      </c>
      <c r="B26">
        <v>0.61</v>
      </c>
      <c r="C26">
        <f t="shared" si="0"/>
        <v>0.276691364</v>
      </c>
    </row>
    <row r="27" spans="1:3" x14ac:dyDescent="0.2">
      <c r="A27" t="s">
        <v>71</v>
      </c>
      <c r="B27">
        <v>0.56000000000000005</v>
      </c>
      <c r="C27">
        <f t="shared" si="0"/>
        <v>0.25401174400000004</v>
      </c>
    </row>
    <row r="28" spans="1:3" x14ac:dyDescent="0.2">
      <c r="A28" t="s">
        <v>72</v>
      </c>
      <c r="B28">
        <v>0.51</v>
      </c>
      <c r="C28">
        <f t="shared" si="0"/>
        <v>0.231332124</v>
      </c>
    </row>
    <row r="29" spans="1:3" x14ac:dyDescent="0.2">
      <c r="A29" t="s">
        <v>73</v>
      </c>
      <c r="B29">
        <v>6.35</v>
      </c>
      <c r="C29">
        <f t="shared" si="0"/>
        <v>2.8803117399999998</v>
      </c>
    </row>
    <row r="30" spans="1:3" x14ac:dyDescent="0.2">
      <c r="A30" t="s">
        <v>110</v>
      </c>
      <c r="B30">
        <v>2.84</v>
      </c>
      <c r="C30">
        <f t="shared" si="0"/>
        <v>1.2882024159999999</v>
      </c>
    </row>
    <row r="31" spans="1:3" x14ac:dyDescent="0.2">
      <c r="A31" t="s">
        <v>74</v>
      </c>
      <c r="B31">
        <v>0.38</v>
      </c>
      <c r="C31">
        <f t="shared" si="0"/>
        <v>0.17236511200000001</v>
      </c>
    </row>
    <row r="32" spans="1:3" x14ac:dyDescent="0.2">
      <c r="A32" t="s">
        <v>111</v>
      </c>
      <c r="B32">
        <v>0.85</v>
      </c>
      <c r="C32">
        <f t="shared" si="0"/>
        <v>0.38555353999999997</v>
      </c>
    </row>
    <row r="33" spans="1:3" x14ac:dyDescent="0.2">
      <c r="A33" t="s">
        <v>118</v>
      </c>
      <c r="B33">
        <v>0.01</v>
      </c>
      <c r="C33">
        <f t="shared" si="0"/>
        <v>4.5359240000000002E-3</v>
      </c>
    </row>
    <row r="34" spans="1:3" x14ac:dyDescent="0.2">
      <c r="A34" t="s">
        <v>80</v>
      </c>
      <c r="B34">
        <v>5.26</v>
      </c>
      <c r="C34">
        <f t="shared" si="0"/>
        <v>2.385896024</v>
      </c>
    </row>
    <row r="35" spans="1:3" x14ac:dyDescent="0.2">
      <c r="A35" t="s">
        <v>119</v>
      </c>
      <c r="B35">
        <v>0.54</v>
      </c>
      <c r="C35">
        <f t="shared" si="0"/>
        <v>0.24493989600000002</v>
      </c>
    </row>
    <row r="36" spans="1:3" x14ac:dyDescent="0.2">
      <c r="A36" t="s">
        <v>112</v>
      </c>
      <c r="B36">
        <v>1.8</v>
      </c>
      <c r="C36">
        <f t="shared" si="0"/>
        <v>0.81646632000000008</v>
      </c>
    </row>
    <row r="37" spans="1:3" x14ac:dyDescent="0.2">
      <c r="A37" t="s">
        <v>83</v>
      </c>
      <c r="B37">
        <v>1.96</v>
      </c>
      <c r="C37">
        <f t="shared" si="0"/>
        <v>0.88904110400000003</v>
      </c>
    </row>
    <row r="38" spans="1:3" x14ac:dyDescent="0.2">
      <c r="A38" t="s">
        <v>84</v>
      </c>
      <c r="B38">
        <v>0.38</v>
      </c>
      <c r="C38">
        <f t="shared" si="0"/>
        <v>0.17236511200000001</v>
      </c>
    </row>
    <row r="39" spans="1:3" x14ac:dyDescent="0.2">
      <c r="A39" t="s">
        <v>85</v>
      </c>
      <c r="B39">
        <v>0.15</v>
      </c>
      <c r="C39">
        <f t="shared" si="0"/>
        <v>6.8038859999999993E-2</v>
      </c>
    </row>
    <row r="40" spans="1:3" x14ac:dyDescent="0.2">
      <c r="A40" t="s">
        <v>86</v>
      </c>
      <c r="B40">
        <v>0.69</v>
      </c>
      <c r="C40">
        <f t="shared" si="0"/>
        <v>0.31297875599999997</v>
      </c>
    </row>
    <row r="41" spans="1:3" x14ac:dyDescent="0.2">
      <c r="A41" t="s">
        <v>90</v>
      </c>
      <c r="B41">
        <v>1.85</v>
      </c>
      <c r="C41">
        <f t="shared" si="0"/>
        <v>0.83914594000000009</v>
      </c>
    </row>
    <row r="42" spans="1:3" x14ac:dyDescent="0.2">
      <c r="A42" t="s">
        <v>98</v>
      </c>
      <c r="B42">
        <v>0.02</v>
      </c>
      <c r="C42">
        <f t="shared" si="0"/>
        <v>9.0718480000000004E-3</v>
      </c>
    </row>
    <row r="43" spans="1:3" x14ac:dyDescent="0.2">
      <c r="A43" t="s">
        <v>120</v>
      </c>
      <c r="B43">
        <v>0.16</v>
      </c>
      <c r="C43">
        <f t="shared" si="0"/>
        <v>7.2574784000000003E-2</v>
      </c>
    </row>
  </sheetData>
  <mergeCells count="1">
    <mergeCell ref="A2:B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B1" sqref="B1:C1"/>
    </sheetView>
  </sheetViews>
  <sheetFormatPr baseColWidth="10" defaultColWidth="8.83203125" defaultRowHeight="15" x14ac:dyDescent="0.2"/>
  <cols>
    <col min="1" max="1" width="49.5" customWidth="1"/>
    <col min="2" max="2" width="17.1640625" customWidth="1"/>
    <col min="3" max="3" width="17.83203125" customWidth="1"/>
  </cols>
  <sheetData>
    <row r="1" spans="1:3" s="1" customFormat="1" ht="16" x14ac:dyDescent="0.2">
      <c r="A1" s="1" t="s">
        <v>128</v>
      </c>
      <c r="B1" s="3" t="s">
        <v>94</v>
      </c>
      <c r="C1" s="3" t="s">
        <v>130</v>
      </c>
    </row>
    <row r="2" spans="1:3" ht="16" thickBot="1" x14ac:dyDescent="0.25">
      <c r="A2" s="16" t="s">
        <v>1</v>
      </c>
      <c r="B2" s="17"/>
    </row>
    <row r="3" spans="1:3" ht="16" thickTop="1" x14ac:dyDescent="0.2">
      <c r="A3" t="s">
        <v>121</v>
      </c>
      <c r="B3">
        <v>16.71</v>
      </c>
      <c r="C3" s="2">
        <f>B3*0.4535924</f>
        <v>7.5795290040000003</v>
      </c>
    </row>
    <row r="4" spans="1:3" x14ac:dyDescent="0.2">
      <c r="A4" t="s">
        <v>40</v>
      </c>
      <c r="B4">
        <v>0.08</v>
      </c>
      <c r="C4" s="2">
        <f t="shared" ref="C4:C21" si="0">B4*0.4535924</f>
        <v>3.6287392000000002E-2</v>
      </c>
    </row>
    <row r="5" spans="1:3" x14ac:dyDescent="0.2">
      <c r="A5" t="s">
        <v>122</v>
      </c>
      <c r="B5">
        <v>0.88</v>
      </c>
      <c r="C5" s="2">
        <f t="shared" si="0"/>
        <v>0.39916131199999999</v>
      </c>
    </row>
    <row r="6" spans="1:3" x14ac:dyDescent="0.2">
      <c r="A6" t="s">
        <v>46</v>
      </c>
      <c r="B6">
        <v>0.01</v>
      </c>
      <c r="C6" s="2">
        <f t="shared" si="0"/>
        <v>4.5359240000000002E-3</v>
      </c>
    </row>
    <row r="7" spans="1:3" x14ac:dyDescent="0.2">
      <c r="A7" t="s">
        <v>123</v>
      </c>
      <c r="B7">
        <v>3.17</v>
      </c>
      <c r="C7" s="2">
        <f t="shared" si="0"/>
        <v>1.437887908</v>
      </c>
    </row>
    <row r="8" spans="1:3" x14ac:dyDescent="0.2">
      <c r="A8" t="s">
        <v>55</v>
      </c>
      <c r="B8">
        <v>0.13</v>
      </c>
      <c r="C8" s="2">
        <f t="shared" si="0"/>
        <v>5.8967012000000006E-2</v>
      </c>
    </row>
    <row r="9" spans="1:3" x14ac:dyDescent="0.2">
      <c r="A9" t="s">
        <v>64</v>
      </c>
      <c r="B9">
        <v>0.37</v>
      </c>
      <c r="C9" s="2">
        <f t="shared" si="0"/>
        <v>0.16782918799999999</v>
      </c>
    </row>
    <row r="10" spans="1:3" x14ac:dyDescent="0.2">
      <c r="A10" t="s">
        <v>65</v>
      </c>
      <c r="B10">
        <v>0.78</v>
      </c>
      <c r="C10" s="2">
        <f t="shared" si="0"/>
        <v>0.35380207200000002</v>
      </c>
    </row>
    <row r="11" spans="1:3" x14ac:dyDescent="0.2">
      <c r="A11" t="s">
        <v>70</v>
      </c>
      <c r="B11">
        <v>0.39</v>
      </c>
      <c r="C11" s="2">
        <f t="shared" si="0"/>
        <v>0.17690103600000001</v>
      </c>
    </row>
    <row r="12" spans="1:3" x14ac:dyDescent="0.2">
      <c r="A12" t="s">
        <v>72</v>
      </c>
      <c r="B12">
        <v>0.11</v>
      </c>
      <c r="C12" s="2">
        <f t="shared" si="0"/>
        <v>4.9895163999999999E-2</v>
      </c>
    </row>
    <row r="13" spans="1:3" x14ac:dyDescent="0.2">
      <c r="A13" t="s">
        <v>124</v>
      </c>
      <c r="B13">
        <v>0.77</v>
      </c>
      <c r="C13" s="2">
        <f t="shared" si="0"/>
        <v>0.349266148</v>
      </c>
    </row>
    <row r="14" spans="1:3" x14ac:dyDescent="0.2">
      <c r="A14" t="s">
        <v>74</v>
      </c>
      <c r="B14">
        <v>5.18</v>
      </c>
      <c r="C14" s="2">
        <f t="shared" si="0"/>
        <v>2.3496086319999998</v>
      </c>
    </row>
    <row r="15" spans="1:3" x14ac:dyDescent="0.2">
      <c r="A15" t="s">
        <v>75</v>
      </c>
      <c r="B15">
        <v>10.6</v>
      </c>
      <c r="C15" s="2">
        <f t="shared" si="0"/>
        <v>4.8080794400000002</v>
      </c>
    </row>
    <row r="16" spans="1:3" x14ac:dyDescent="0.2">
      <c r="A16" t="s">
        <v>111</v>
      </c>
      <c r="B16">
        <v>12.97</v>
      </c>
      <c r="C16" s="2">
        <f t="shared" si="0"/>
        <v>5.8830934280000005</v>
      </c>
    </row>
    <row r="17" spans="1:3" x14ac:dyDescent="0.2">
      <c r="A17" t="s">
        <v>112</v>
      </c>
      <c r="B17">
        <v>0.38</v>
      </c>
      <c r="C17" s="2">
        <f t="shared" si="0"/>
        <v>0.17236511200000001</v>
      </c>
    </row>
    <row r="18" spans="1:3" x14ac:dyDescent="0.2">
      <c r="A18" t="s">
        <v>85</v>
      </c>
      <c r="B18">
        <v>0.67</v>
      </c>
      <c r="C18" s="2">
        <f t="shared" si="0"/>
        <v>0.30390690800000003</v>
      </c>
    </row>
    <row r="19" spans="1:3" x14ac:dyDescent="0.2">
      <c r="A19" t="s">
        <v>88</v>
      </c>
      <c r="B19">
        <v>5.43</v>
      </c>
      <c r="C19" s="2">
        <f t="shared" si="0"/>
        <v>2.4630067319999998</v>
      </c>
    </row>
    <row r="20" spans="1:3" x14ac:dyDescent="0.2">
      <c r="A20" t="s">
        <v>125</v>
      </c>
      <c r="B20">
        <v>2.58</v>
      </c>
      <c r="C20" s="2">
        <f t="shared" si="0"/>
        <v>1.1702683920000001</v>
      </c>
    </row>
    <row r="21" spans="1:3" x14ac:dyDescent="0.2">
      <c r="A21" t="s">
        <v>126</v>
      </c>
      <c r="B21">
        <v>5.04</v>
      </c>
      <c r="C21" s="2">
        <f t="shared" si="0"/>
        <v>2.2861056959999999</v>
      </c>
    </row>
  </sheetData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Grand Champion</vt:lpstr>
      <vt:lpstr>Per Capita Classic</vt:lpstr>
      <vt:lpstr>Gorilla</vt:lpstr>
      <vt:lpstr>Waste Min</vt:lpstr>
      <vt:lpstr>Paper</vt:lpstr>
      <vt:lpstr>Cardboard</vt:lpstr>
      <vt:lpstr>Cans &amp; Bottles</vt:lpstr>
      <vt:lpstr>Food Waste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2012-08-06T15:56:24Z</dcterms:created>
  <dcterms:modified xsi:type="dcterms:W3CDTF">2017-09-26T23:06:16Z</dcterms:modified>
</cp:coreProperties>
</file>